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Hoja1!$A$1:$I$56</definedName>
  </definedNames>
  <calcPr calcId="125725"/>
</workbook>
</file>

<file path=xl/calcChain.xml><?xml version="1.0" encoding="utf-8"?>
<calcChain xmlns="http://schemas.openxmlformats.org/spreadsheetml/2006/main">
  <c r="I41" i="1"/>
  <c r="I42" l="1"/>
  <c r="I43"/>
  <c r="I37" l="1"/>
  <c r="I38"/>
  <c r="I39"/>
  <c r="I44"/>
  <c r="I45"/>
  <c r="I46"/>
  <c r="I47"/>
  <c r="I48"/>
  <c r="I49"/>
  <c r="I50"/>
  <c r="I51"/>
  <c r="I52"/>
  <c r="I54"/>
  <c r="I55"/>
  <c r="I32"/>
  <c r="I33"/>
  <c r="I34"/>
  <c r="I35"/>
  <c r="I36"/>
  <c r="I11"/>
  <c r="I12"/>
  <c r="I13"/>
  <c r="I14"/>
  <c r="I15"/>
  <c r="I16"/>
  <c r="I17"/>
  <c r="I19"/>
  <c r="I20"/>
  <c r="I21"/>
  <c r="I22"/>
  <c r="I23"/>
  <c r="I24"/>
  <c r="I25"/>
  <c r="I26"/>
  <c r="I27"/>
  <c r="I28"/>
  <c r="I31"/>
  <c r="I10" l="1"/>
  <c r="H10" s="1"/>
  <c r="H11" s="1"/>
  <c r="H12" s="1"/>
  <c r="H13" s="1"/>
  <c r="H14" s="1"/>
  <c r="H15" s="1"/>
  <c r="H16" s="1"/>
  <c r="H17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1" s="1"/>
  <c r="H42" l="1"/>
  <c r="H43" s="1"/>
  <c r="H44" s="1"/>
  <c r="H45" s="1"/>
  <c r="H46" s="1"/>
  <c r="H47" s="1"/>
  <c r="H48" s="1"/>
  <c r="H49" s="1"/>
  <c r="H50" s="1"/>
  <c r="H51" s="1"/>
  <c r="H52" s="1"/>
  <c r="H54" s="1"/>
  <c r="H55" s="1"/>
  <c r="H56" s="1"/>
</calcChain>
</file>

<file path=xl/sharedStrings.xml><?xml version="1.0" encoding="utf-8"?>
<sst xmlns="http://schemas.openxmlformats.org/spreadsheetml/2006/main" count="258" uniqueCount="181">
  <si>
    <t>KMS</t>
  </si>
  <si>
    <t>DIRECCION</t>
  </si>
  <si>
    <t>CARRETERA</t>
  </si>
  <si>
    <t>TIPO</t>
  </si>
  <si>
    <t>VELOC 40</t>
  </si>
  <si>
    <t>VELOC 38</t>
  </si>
  <si>
    <t>FALTAN</t>
  </si>
  <si>
    <t>PARCIAL</t>
  </si>
  <si>
    <t xml:space="preserve">KILOMEROS </t>
  </si>
  <si>
    <t>Recto</t>
  </si>
  <si>
    <t>Izq.</t>
  </si>
  <si>
    <t>Drcha.</t>
  </si>
  <si>
    <t xml:space="preserve">Drcha. </t>
  </si>
  <si>
    <t>VP-5805 Ciguñuela</t>
  </si>
  <si>
    <t>VP-5806 Geria</t>
  </si>
  <si>
    <t>VP-5805 Matilla de los Caños</t>
  </si>
  <si>
    <t>VP-5805 ROTONDA</t>
  </si>
  <si>
    <t>VP-5805 travesía Matilla de los caños</t>
  </si>
  <si>
    <t>Avd. León 17 VA-515 dirección Velilla</t>
  </si>
  <si>
    <t>VA-515 dirección Velilla</t>
  </si>
  <si>
    <t>VA-515 Velilla Comienza travesía</t>
  </si>
  <si>
    <t>VA-515 Velilla FIN travesía</t>
  </si>
  <si>
    <t>VA-515 Torrelobatón comienza Travesía</t>
  </si>
  <si>
    <t>VP-5605 Torrelobatón dirección San Cebrián de Mazote FIN travesía</t>
  </si>
  <si>
    <t>VP-5605 San Cebrián de Mazote comienza travesía</t>
  </si>
  <si>
    <t>VP-5003 San Cebrián de Mazote dirección Urueña FIN travesía</t>
  </si>
  <si>
    <t>VP-5606 dirección Urueña</t>
  </si>
  <si>
    <t>salida</t>
  </si>
  <si>
    <t>Cruce Travesía</t>
  </si>
  <si>
    <t>Travesía</t>
  </si>
  <si>
    <t>cruce</t>
  </si>
  <si>
    <t>PM</t>
  </si>
  <si>
    <t>ROTONDA</t>
  </si>
  <si>
    <t>rotonda</t>
  </si>
  <si>
    <t>Travesía recta</t>
  </si>
  <si>
    <t>TRAVESIA RONTONDA</t>
  </si>
  <si>
    <t>Rotonda</t>
  </si>
  <si>
    <t>Travesía rotonda</t>
  </si>
  <si>
    <t>Cruce</t>
  </si>
  <si>
    <t>km</t>
  </si>
  <si>
    <t>Indicac</t>
  </si>
  <si>
    <t>Dirección</t>
  </si>
  <si>
    <t>Tipo</t>
  </si>
  <si>
    <t>38/h</t>
  </si>
  <si>
    <t>40/h</t>
  </si>
  <si>
    <t>Faltan</t>
  </si>
  <si>
    <t>16.00</t>
  </si>
  <si>
    <t>0.0</t>
  </si>
  <si>
    <t>16.08</t>
  </si>
  <si>
    <t>16.07</t>
  </si>
  <si>
    <t>16.18</t>
  </si>
  <si>
    <t>16.21</t>
  </si>
  <si>
    <t>16.20</t>
  </si>
  <si>
    <t>16.26</t>
  </si>
  <si>
    <t>16.25</t>
  </si>
  <si>
    <t>16.35</t>
  </si>
  <si>
    <t>16.33</t>
  </si>
  <si>
    <t>16.32</t>
  </si>
  <si>
    <t>16.36</t>
  </si>
  <si>
    <t>16.42</t>
  </si>
  <si>
    <t>16.40</t>
  </si>
  <si>
    <t>16.53</t>
  </si>
  <si>
    <t>16.51</t>
  </si>
  <si>
    <t>16.48</t>
  </si>
  <si>
    <t>17.00</t>
  </si>
  <si>
    <t>16.57</t>
  </si>
  <si>
    <t>17.01</t>
  </si>
  <si>
    <t>16.58</t>
  </si>
  <si>
    <t>17.17</t>
  </si>
  <si>
    <t>17.19</t>
  </si>
  <si>
    <t>17.15</t>
  </si>
  <si>
    <t>17.37</t>
  </si>
  <si>
    <t>17.32</t>
  </si>
  <si>
    <t>17.43</t>
  </si>
  <si>
    <t>17.46</t>
  </si>
  <si>
    <t>17.41</t>
  </si>
  <si>
    <t>17.50</t>
  </si>
  <si>
    <t>VP-5005 dirección Santa Espina</t>
  </si>
  <si>
    <t xml:space="preserve">Cruce </t>
  </si>
  <si>
    <t>17.58</t>
  </si>
  <si>
    <t>17.51</t>
  </si>
  <si>
    <t>Cruce Travesía BAJANDO</t>
  </si>
  <si>
    <t>(ROTONDA) c/Federico Riera Marsa 2 TORDESILLAS</t>
  </si>
  <si>
    <t>Cruce 3carreteras</t>
  </si>
  <si>
    <t>VP-5004 dirección  Santa Espina</t>
  </si>
  <si>
    <t>18.03</t>
  </si>
  <si>
    <t>17.57</t>
  </si>
  <si>
    <t>VP-5501direccion santa Espina</t>
  </si>
  <si>
    <t>Cruce EN BAJADA</t>
  </si>
  <si>
    <t>CRUCE BAJADA Travesía</t>
  </si>
  <si>
    <t>18.04</t>
  </si>
  <si>
    <t>18.13</t>
  </si>
  <si>
    <t>18.06</t>
  </si>
  <si>
    <t>18.00</t>
  </si>
  <si>
    <t>VP-5501 dirección Peñaflor de Hornija</t>
  </si>
  <si>
    <t>GRAN RONTONDA</t>
  </si>
  <si>
    <t>18.14</t>
  </si>
  <si>
    <t>18.07</t>
  </si>
  <si>
    <t>Cruce BAJADA</t>
  </si>
  <si>
    <t>18.28</t>
  </si>
  <si>
    <t>18.20</t>
  </si>
  <si>
    <t>Travesía cruce PM</t>
  </si>
  <si>
    <t>18.23</t>
  </si>
  <si>
    <t>18.16</t>
  </si>
  <si>
    <t>CRUCE ISLETA SENAL</t>
  </si>
  <si>
    <t>18.44</t>
  </si>
  <si>
    <t>18.35</t>
  </si>
  <si>
    <t>Cruce con isletas</t>
  </si>
  <si>
    <t>18.36</t>
  </si>
  <si>
    <t>19.02</t>
  </si>
  <si>
    <t>18.53</t>
  </si>
  <si>
    <t>18.56</t>
  </si>
  <si>
    <t>18.47</t>
  </si>
  <si>
    <t>VP-5806 dirección Velliza - Simancas</t>
  </si>
  <si>
    <t>19.01</t>
  </si>
  <si>
    <t>18.52</t>
  </si>
  <si>
    <t>VP-5806 Velliza</t>
  </si>
  <si>
    <t>19.09</t>
  </si>
  <si>
    <t>19.00</t>
  </si>
  <si>
    <t>VP-5806 dirección Geria – Simancas- Valladolid</t>
  </si>
  <si>
    <t>19.23</t>
  </si>
  <si>
    <t>19.12</t>
  </si>
  <si>
    <t>19.19</t>
  </si>
  <si>
    <t>19.34</t>
  </si>
  <si>
    <t>19.13</t>
  </si>
  <si>
    <t>VP-5805 Robladillo dirección Ciguñuela</t>
  </si>
  <si>
    <t>Cruce en BAJADA</t>
  </si>
  <si>
    <t>19.27</t>
  </si>
  <si>
    <t>19.16</t>
  </si>
  <si>
    <t>VP-5805 Ciguñuela Travesía</t>
  </si>
  <si>
    <t>Cruce en BAJADA Travesía</t>
  </si>
  <si>
    <t>19.37</t>
  </si>
  <si>
    <t>19.26</t>
  </si>
  <si>
    <t>19.38</t>
  </si>
  <si>
    <t>VP-5802 Arroyo de la Encomienda</t>
  </si>
  <si>
    <t>19.46</t>
  </si>
  <si>
    <t>Izq.Drha</t>
  </si>
  <si>
    <t xml:space="preserve"> C/ Juna de la cierva / Emilio Alarcos</t>
  </si>
  <si>
    <t>ROTONDA doble giro</t>
  </si>
  <si>
    <t>19.47</t>
  </si>
  <si>
    <t>19.35</t>
  </si>
  <si>
    <t>19.48</t>
  </si>
  <si>
    <t>19.36</t>
  </si>
  <si>
    <t>VA-514 Wamba dirección Castrodeza cambio rasante sin visivilidad</t>
  </si>
  <si>
    <t>16.50</t>
  </si>
  <si>
    <t>https://www.calkoo.com/es/tiempo-velocidad-y-distancia</t>
  </si>
  <si>
    <t>Parcial</t>
  </si>
  <si>
    <t>comienza puerto</t>
  </si>
  <si>
    <t>VELOC 42</t>
  </si>
  <si>
    <t>42/h</t>
  </si>
  <si>
    <t>VP-5802 Ctra. Ciguñuela (Altitud 771 mts)</t>
  </si>
  <si>
    <t>VP-5606 dirección Urueña (altitud 765 mts)</t>
  </si>
  <si>
    <t>VP-5501 Peñaflor de Hornija  comienza puerto (altitud 784 mts)</t>
  </si>
  <si>
    <t>VP-5803 dirección Robladillo comienza puerto (altitud 727 mts)</t>
  </si>
  <si>
    <r>
      <t>VP-5803 PM Robladillo</t>
    </r>
    <r>
      <rPr>
        <b/>
        <sz val="11"/>
        <color theme="1"/>
        <rFont val="Calibri"/>
        <family val="2"/>
        <scheme val="minor"/>
      </rPr>
      <t xml:space="preserve"> Puerto montaña (altitud 842 mts)</t>
    </r>
  </si>
  <si>
    <r>
      <t xml:space="preserve">VP-5501 Peñaflor de Hornija </t>
    </r>
    <r>
      <rPr>
        <b/>
        <sz val="11"/>
        <color theme="1"/>
        <rFont val="Calibri"/>
        <family val="2"/>
        <scheme val="minor"/>
      </rPr>
      <t>Puerto montaña (altitud 840 mts)</t>
    </r>
  </si>
  <si>
    <t>VP-5606 Urueña Puerto de montaña (altitud 830 mts)</t>
  </si>
  <si>
    <t>Travesia PM</t>
  </si>
  <si>
    <r>
      <t xml:space="preserve">VP-5803 Robladillo </t>
    </r>
    <r>
      <rPr>
        <b/>
        <sz val="11"/>
        <color theme="1"/>
        <rFont val="Calibri"/>
        <family val="2"/>
        <scheme val="minor"/>
      </rPr>
      <t>Puerto de montaña (Altitud 842mts)</t>
    </r>
  </si>
  <si>
    <t>VP-5803 Robladillo comienza puerto (Altitud 774 mts)</t>
  </si>
  <si>
    <t>C/ Severo Ochoa (Bar Carcamal) (altitud 771 mts)</t>
  </si>
  <si>
    <t>Vuelta Ciclista</t>
  </si>
  <si>
    <t>Arroyo de la Encomienda - Arroyo de la Encomienda</t>
  </si>
  <si>
    <t>Salida: Arroyo de la Encomienda  Ctra. Ciguñuela VP-5802</t>
  </si>
  <si>
    <t>Llegada: Arroyo de la Encomienda  C/Severo Ochoa (Bar Carcamal)</t>
  </si>
  <si>
    <t>mapa 1</t>
  </si>
  <si>
    <t>mapa2</t>
  </si>
  <si>
    <t>VP-5022 PM direcion Velilla</t>
  </si>
  <si>
    <t xml:space="preserve">Total Kms. 144,00 </t>
  </si>
  <si>
    <t>META</t>
  </si>
  <si>
    <t>VP-5022 dirección Velilla – Tordesillas comienza puerto</t>
  </si>
  <si>
    <t>giro izq dir Tordesillas</t>
  </si>
  <si>
    <t xml:space="preserve">VP-5501 Santa Espina </t>
  </si>
  <si>
    <r>
      <t>VP-5501 Santa Espina</t>
    </r>
    <r>
      <rPr>
        <b/>
        <sz val="11"/>
        <color theme="1"/>
        <rFont val="Calibri"/>
        <family val="2"/>
        <scheme val="minor"/>
      </rPr>
      <t xml:space="preserve"> </t>
    </r>
  </si>
  <si>
    <t>MV</t>
  </si>
  <si>
    <t>recto</t>
  </si>
  <si>
    <t>Travesia Tordesillas MV frente supuermercado dia</t>
  </si>
  <si>
    <t>VP-5802 dirección Arroyo de la Encomiendo comienza puerto</t>
  </si>
  <si>
    <t>PM Ciguñuela</t>
  </si>
  <si>
    <t>BAR CARCAMAL - BAR EL BUHO</t>
  </si>
  <si>
    <t>VA-514 Castrodeza travesia poblacion MV frente plaza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</si>
</sst>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2" fontId="0" fillId="0" borderId="0" xfId="0" applyNumberFormat="1" applyAlignment="1">
      <alignment horizontal="center"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2" fontId="0" fillId="0" borderId="2" xfId="0" applyNumberForma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1" fontId="1" fillId="0" borderId="0" xfId="0" applyNumberFormat="1" applyFont="1" applyAlignment="1">
      <alignment horizontal="center"/>
    </xf>
    <xf numFmtId="0" fontId="0" fillId="4" borderId="1" xfId="0" applyFill="1" applyBorder="1" applyAlignment="1">
      <alignment vertical="center" wrapText="1"/>
    </xf>
    <xf numFmtId="2" fontId="0" fillId="0" borderId="0" xfId="0" applyNumberFormat="1" applyAlignment="1">
      <alignment horizontal="center"/>
    </xf>
    <xf numFmtId="0" fontId="0" fillId="5" borderId="1" xfId="0" applyFill="1" applyBorder="1" applyAlignment="1">
      <alignment vertical="center" wrapText="1"/>
    </xf>
    <xf numFmtId="2" fontId="0" fillId="0" borderId="7" xfId="0" applyNumberFormat="1" applyBorder="1" applyAlignment="1">
      <alignment horizontal="right" vertical="center" wrapText="1"/>
    </xf>
    <xf numFmtId="2" fontId="0" fillId="0" borderId="8" xfId="0" applyNumberFormat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1"/>
    <xf numFmtId="2" fontId="0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/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6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left"/>
    </xf>
    <xf numFmtId="0" fontId="1" fillId="0" borderId="9" xfId="0" applyFont="1" applyBorder="1"/>
    <xf numFmtId="0" fontId="1" fillId="0" borderId="11" xfId="0" applyFont="1" applyBorder="1"/>
    <xf numFmtId="2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lkoo.com/es/tiempo-velocidad-y-dista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19" zoomScaleNormal="100" workbookViewId="0">
      <selection activeCell="C40" sqref="C40"/>
    </sheetView>
  </sheetViews>
  <sheetFormatPr baseColWidth="10" defaultRowHeight="15"/>
  <cols>
    <col min="1" max="1" width="10.42578125" style="10" customWidth="1"/>
    <col min="2" max="2" width="11" customWidth="1"/>
    <col min="3" max="3" width="60.7109375" customWidth="1"/>
    <col min="4" max="4" width="22.85546875" customWidth="1"/>
    <col min="5" max="6" width="11.42578125" style="5"/>
    <col min="7" max="7" width="11.42578125" style="19"/>
    <col min="8" max="8" width="11.42578125" style="5"/>
    <col min="9" max="9" width="9.7109375" style="30" customWidth="1"/>
    <col min="10" max="10" width="11.42578125" style="17"/>
  </cols>
  <sheetData>
    <row r="1" spans="1:10">
      <c r="A1" s="10" t="s">
        <v>161</v>
      </c>
      <c r="C1" t="s">
        <v>162</v>
      </c>
      <c r="D1" t="s">
        <v>168</v>
      </c>
    </row>
    <row r="2" spans="1:10">
      <c r="A2" s="10" t="s">
        <v>165</v>
      </c>
      <c r="C2" s="24" t="s">
        <v>163</v>
      </c>
    </row>
    <row r="3" spans="1:10">
      <c r="A3" s="10" t="s">
        <v>166</v>
      </c>
      <c r="C3" s="24" t="s">
        <v>164</v>
      </c>
    </row>
    <row r="4" spans="1:10">
      <c r="C4" s="24"/>
      <c r="E4" s="19"/>
      <c r="F4" s="19"/>
      <c r="H4" s="19"/>
    </row>
    <row r="5" spans="1:10">
      <c r="C5" s="24"/>
      <c r="E5" s="19"/>
      <c r="F5" s="19"/>
      <c r="H5" s="19"/>
    </row>
    <row r="6" spans="1:10" ht="15.75" thickBot="1">
      <c r="D6" s="25" t="s">
        <v>145</v>
      </c>
      <c r="E6" s="29"/>
      <c r="F6" s="29"/>
      <c r="G6" s="29"/>
      <c r="H6" s="29"/>
      <c r="I6" s="31" t="s">
        <v>8</v>
      </c>
    </row>
    <row r="7" spans="1:10">
      <c r="A7" s="36" t="s">
        <v>0</v>
      </c>
      <c r="B7" s="37" t="s">
        <v>1</v>
      </c>
      <c r="C7" s="37" t="s">
        <v>2</v>
      </c>
      <c r="D7" s="38" t="s">
        <v>3</v>
      </c>
      <c r="E7" s="39" t="s">
        <v>5</v>
      </c>
      <c r="F7" s="39" t="s">
        <v>4</v>
      </c>
      <c r="G7" s="40" t="s">
        <v>148</v>
      </c>
      <c r="H7" s="41" t="s">
        <v>6</v>
      </c>
      <c r="I7" s="41" t="s">
        <v>7</v>
      </c>
      <c r="J7"/>
    </row>
    <row r="8" spans="1:10" ht="15.75" thickBot="1">
      <c r="A8" s="34" t="s">
        <v>39</v>
      </c>
      <c r="B8" s="35" t="s">
        <v>40</v>
      </c>
      <c r="C8" s="35" t="s">
        <v>41</v>
      </c>
      <c r="D8" s="33" t="s">
        <v>42</v>
      </c>
      <c r="E8" s="6" t="s">
        <v>43</v>
      </c>
      <c r="F8" s="6" t="s">
        <v>44</v>
      </c>
      <c r="G8" s="32" t="s">
        <v>149</v>
      </c>
      <c r="H8" s="28" t="s">
        <v>45</v>
      </c>
      <c r="I8" s="28" t="s">
        <v>146</v>
      </c>
      <c r="J8"/>
    </row>
    <row r="9" spans="1:10">
      <c r="A9" s="11">
        <v>0</v>
      </c>
      <c r="B9" s="4" t="s">
        <v>9</v>
      </c>
      <c r="C9" s="4" t="s">
        <v>150</v>
      </c>
      <c r="D9" s="4" t="s">
        <v>27</v>
      </c>
      <c r="E9" s="7" t="s">
        <v>46</v>
      </c>
      <c r="F9" s="7" t="s">
        <v>46</v>
      </c>
      <c r="G9" s="7">
        <v>16</v>
      </c>
      <c r="H9" s="21">
        <v>144</v>
      </c>
      <c r="I9" s="14" t="s">
        <v>47</v>
      </c>
      <c r="J9"/>
    </row>
    <row r="10" spans="1:10">
      <c r="A10" s="12">
        <v>5</v>
      </c>
      <c r="B10" s="1" t="s">
        <v>10</v>
      </c>
      <c r="C10" s="1" t="s">
        <v>13</v>
      </c>
      <c r="D10" s="2" t="s">
        <v>81</v>
      </c>
      <c r="E10" s="8" t="s">
        <v>48</v>
      </c>
      <c r="F10" s="8" t="s">
        <v>49</v>
      </c>
      <c r="G10" s="8">
        <v>16.07</v>
      </c>
      <c r="H10" s="22">
        <f>H9-I10</f>
        <v>139</v>
      </c>
      <c r="I10" s="15">
        <f t="shared" ref="I10:I28" si="0">A10-A9</f>
        <v>5</v>
      </c>
      <c r="J10"/>
    </row>
    <row r="11" spans="1:10">
      <c r="A11" s="12">
        <v>5.3</v>
      </c>
      <c r="B11" s="1" t="s">
        <v>11</v>
      </c>
      <c r="C11" s="1" t="s">
        <v>13</v>
      </c>
      <c r="D11" s="1" t="s">
        <v>29</v>
      </c>
      <c r="E11" s="8" t="s">
        <v>48</v>
      </c>
      <c r="F11" s="8" t="s">
        <v>48</v>
      </c>
      <c r="G11" s="8">
        <v>16.07</v>
      </c>
      <c r="H11" s="22">
        <f>H10-I11</f>
        <v>138.69999999999999</v>
      </c>
      <c r="I11" s="15">
        <f t="shared" si="0"/>
        <v>0.29999999999999982</v>
      </c>
      <c r="J11"/>
    </row>
    <row r="12" spans="1:10" ht="15.75" customHeight="1">
      <c r="A12" s="12">
        <v>11.7</v>
      </c>
      <c r="B12" s="1" t="s">
        <v>10</v>
      </c>
      <c r="C12" s="1" t="s">
        <v>159</v>
      </c>
      <c r="D12" s="1" t="s">
        <v>38</v>
      </c>
      <c r="E12" s="8" t="s">
        <v>50</v>
      </c>
      <c r="F12" s="8" t="s">
        <v>50</v>
      </c>
      <c r="G12" s="8">
        <v>16.170000000000002</v>
      </c>
      <c r="H12" s="22">
        <f t="shared" ref="H12:H56" si="1">H11-I12</f>
        <v>132.29999999999998</v>
      </c>
      <c r="I12" s="15">
        <f t="shared" si="0"/>
        <v>6.3999999999999995</v>
      </c>
      <c r="J12"/>
    </row>
    <row r="13" spans="1:10">
      <c r="A13" s="12">
        <v>13.1</v>
      </c>
      <c r="B13" s="1" t="s">
        <v>9</v>
      </c>
      <c r="C13" s="1" t="s">
        <v>158</v>
      </c>
      <c r="D13" s="18" t="s">
        <v>31</v>
      </c>
      <c r="E13" s="8" t="s">
        <v>51</v>
      </c>
      <c r="F13" s="8" t="s">
        <v>52</v>
      </c>
      <c r="G13" s="8">
        <v>16.190000000000001</v>
      </c>
      <c r="H13" s="22">
        <f t="shared" si="1"/>
        <v>130.89999999999998</v>
      </c>
      <c r="I13" s="15">
        <f t="shared" si="0"/>
        <v>1.4000000000000004</v>
      </c>
      <c r="J13"/>
    </row>
    <row r="14" spans="1:10">
      <c r="A14" s="12">
        <v>16.7</v>
      </c>
      <c r="B14" s="1" t="s">
        <v>11</v>
      </c>
      <c r="C14" s="1" t="s">
        <v>14</v>
      </c>
      <c r="D14" s="1" t="s">
        <v>30</v>
      </c>
      <c r="E14" s="8" t="s">
        <v>53</v>
      </c>
      <c r="F14" s="8" t="s">
        <v>54</v>
      </c>
      <c r="G14" s="8">
        <v>16.239999999999998</v>
      </c>
      <c r="H14" s="22">
        <f t="shared" si="1"/>
        <v>127.29999999999998</v>
      </c>
      <c r="I14" s="15">
        <f t="shared" si="0"/>
        <v>3.5999999999999996</v>
      </c>
      <c r="J14"/>
    </row>
    <row r="15" spans="1:10">
      <c r="A15" s="12">
        <v>21</v>
      </c>
      <c r="B15" s="1" t="s">
        <v>10</v>
      </c>
      <c r="C15" s="1" t="s">
        <v>15</v>
      </c>
      <c r="D15" s="2" t="s">
        <v>171</v>
      </c>
      <c r="E15" s="8" t="s">
        <v>56</v>
      </c>
      <c r="F15" s="8" t="s">
        <v>57</v>
      </c>
      <c r="G15" s="8">
        <v>16.3</v>
      </c>
      <c r="H15" s="22">
        <f t="shared" si="1"/>
        <v>122.99999999999999</v>
      </c>
      <c r="I15" s="15">
        <f t="shared" si="0"/>
        <v>4.3000000000000007</v>
      </c>
      <c r="J15"/>
    </row>
    <row r="16" spans="1:10">
      <c r="A16" s="12">
        <v>23.1</v>
      </c>
      <c r="B16" s="1" t="s">
        <v>9</v>
      </c>
      <c r="C16" s="1" t="s">
        <v>16</v>
      </c>
      <c r="D16" s="1" t="s">
        <v>33</v>
      </c>
      <c r="E16" s="8" t="s">
        <v>58</v>
      </c>
      <c r="F16" s="8" t="s">
        <v>55</v>
      </c>
      <c r="G16" s="8">
        <v>16.329999999999998</v>
      </c>
      <c r="H16" s="22">
        <f t="shared" si="1"/>
        <v>120.89999999999998</v>
      </c>
      <c r="I16" s="15">
        <f t="shared" si="0"/>
        <v>2.1000000000000014</v>
      </c>
      <c r="J16"/>
    </row>
    <row r="17" spans="1:10">
      <c r="A17" s="12">
        <v>26.4</v>
      </c>
      <c r="B17" s="1" t="s">
        <v>9</v>
      </c>
      <c r="C17" s="1" t="s">
        <v>17</v>
      </c>
      <c r="D17" s="1" t="s">
        <v>34</v>
      </c>
      <c r="E17" s="8" t="s">
        <v>59</v>
      </c>
      <c r="F17" s="8" t="s">
        <v>60</v>
      </c>
      <c r="G17" s="8">
        <v>16.38</v>
      </c>
      <c r="H17" s="22">
        <f t="shared" si="1"/>
        <v>117.59999999999998</v>
      </c>
      <c r="I17" s="15">
        <f t="shared" si="0"/>
        <v>3.2999999999999972</v>
      </c>
      <c r="J17"/>
    </row>
    <row r="18" spans="1:10">
      <c r="A18" s="12">
        <v>31.5</v>
      </c>
      <c r="B18" s="1" t="s">
        <v>175</v>
      </c>
      <c r="C18" s="1" t="s">
        <v>176</v>
      </c>
      <c r="D18" s="23" t="s">
        <v>174</v>
      </c>
      <c r="E18" s="8"/>
      <c r="F18" s="8"/>
      <c r="G18" s="8"/>
      <c r="H18" s="22"/>
      <c r="I18" s="15"/>
      <c r="J18"/>
    </row>
    <row r="19" spans="1:10">
      <c r="A19" s="12">
        <v>31.7</v>
      </c>
      <c r="B19" s="1" t="s">
        <v>11</v>
      </c>
      <c r="C19" s="1" t="s">
        <v>82</v>
      </c>
      <c r="D19" s="2" t="s">
        <v>35</v>
      </c>
      <c r="E19" s="8" t="s">
        <v>62</v>
      </c>
      <c r="F19" s="8" t="s">
        <v>63</v>
      </c>
      <c r="G19" s="8">
        <v>16.46</v>
      </c>
      <c r="H19" s="22">
        <f>H17-I19</f>
        <v>112.29999999999998</v>
      </c>
      <c r="I19" s="15">
        <f>A19-A17</f>
        <v>5.3000000000000007</v>
      </c>
      <c r="J19"/>
    </row>
    <row r="20" spans="1:10">
      <c r="A20" s="12">
        <v>31.8</v>
      </c>
      <c r="B20" s="1" t="s">
        <v>11</v>
      </c>
      <c r="C20" s="1" t="s">
        <v>18</v>
      </c>
      <c r="D20" s="2" t="s">
        <v>28</v>
      </c>
      <c r="E20" s="8" t="s">
        <v>62</v>
      </c>
      <c r="F20" s="8" t="s">
        <v>63</v>
      </c>
      <c r="G20" s="8">
        <v>16.46</v>
      </c>
      <c r="H20" s="22">
        <f t="shared" si="1"/>
        <v>112.19999999999999</v>
      </c>
      <c r="I20" s="15">
        <f t="shared" si="0"/>
        <v>0.10000000000000142</v>
      </c>
      <c r="J20"/>
    </row>
    <row r="21" spans="1:10">
      <c r="A21" s="12">
        <v>33.4</v>
      </c>
      <c r="B21" s="1" t="s">
        <v>9</v>
      </c>
      <c r="C21" s="1" t="s">
        <v>19</v>
      </c>
      <c r="D21" s="1" t="s">
        <v>36</v>
      </c>
      <c r="E21" s="8" t="s">
        <v>61</v>
      </c>
      <c r="F21" s="8" t="s">
        <v>144</v>
      </c>
      <c r="G21" s="8">
        <v>16.48</v>
      </c>
      <c r="H21" s="22">
        <f t="shared" si="1"/>
        <v>110.6</v>
      </c>
      <c r="I21" s="15">
        <f t="shared" si="0"/>
        <v>1.5999999999999979</v>
      </c>
      <c r="J21"/>
    </row>
    <row r="22" spans="1:10">
      <c r="A22" s="12">
        <v>38.200000000000003</v>
      </c>
      <c r="B22" s="1" t="s">
        <v>9</v>
      </c>
      <c r="C22" s="1" t="s">
        <v>20</v>
      </c>
      <c r="D22" s="1" t="s">
        <v>29</v>
      </c>
      <c r="E22" s="8" t="s">
        <v>64</v>
      </c>
      <c r="F22" s="8" t="s">
        <v>65</v>
      </c>
      <c r="G22" s="8">
        <v>16.54</v>
      </c>
      <c r="H22" s="22">
        <f t="shared" si="1"/>
        <v>105.79999999999998</v>
      </c>
      <c r="I22" s="15">
        <f t="shared" si="0"/>
        <v>4.8000000000000043</v>
      </c>
      <c r="J22"/>
    </row>
    <row r="23" spans="1:10">
      <c r="A23" s="12">
        <v>38.700000000000003</v>
      </c>
      <c r="B23" s="1" t="s">
        <v>9</v>
      </c>
      <c r="C23" s="1" t="s">
        <v>21</v>
      </c>
      <c r="D23" s="1" t="s">
        <v>37</v>
      </c>
      <c r="E23" s="8" t="s">
        <v>66</v>
      </c>
      <c r="F23" s="8" t="s">
        <v>67</v>
      </c>
      <c r="G23" s="8">
        <v>16.55</v>
      </c>
      <c r="H23" s="22">
        <f t="shared" si="1"/>
        <v>105.29999999999998</v>
      </c>
      <c r="I23" s="15">
        <f t="shared" si="0"/>
        <v>0.5</v>
      </c>
      <c r="J23"/>
    </row>
    <row r="24" spans="1:10" ht="15" customHeight="1">
      <c r="A24" s="12">
        <v>48.7</v>
      </c>
      <c r="B24" s="1" t="s">
        <v>10</v>
      </c>
      <c r="C24" s="1" t="s">
        <v>22</v>
      </c>
      <c r="D24" s="2" t="s">
        <v>32</v>
      </c>
      <c r="E24" s="8" t="s">
        <v>68</v>
      </c>
      <c r="F24" s="8">
        <v>17.14</v>
      </c>
      <c r="G24" s="8">
        <v>17.100000000000001</v>
      </c>
      <c r="H24" s="22">
        <f t="shared" si="1"/>
        <v>95.299999999999983</v>
      </c>
      <c r="I24" s="15">
        <f t="shared" si="0"/>
        <v>10</v>
      </c>
      <c r="J24"/>
    </row>
    <row r="25" spans="1:10" ht="15" customHeight="1">
      <c r="A25" s="12">
        <v>49.8</v>
      </c>
      <c r="B25" s="1" t="s">
        <v>10</v>
      </c>
      <c r="C25" s="1" t="s">
        <v>23</v>
      </c>
      <c r="D25" s="2" t="s">
        <v>83</v>
      </c>
      <c r="E25" s="8" t="s">
        <v>69</v>
      </c>
      <c r="F25" s="8" t="s">
        <v>70</v>
      </c>
      <c r="G25" s="8">
        <v>17.12</v>
      </c>
      <c r="H25" s="22">
        <f t="shared" si="1"/>
        <v>94.199999999999989</v>
      </c>
      <c r="I25" s="15">
        <f t="shared" si="0"/>
        <v>1.0999999999999943</v>
      </c>
      <c r="J25"/>
    </row>
    <row r="26" spans="1:10" ht="15" customHeight="1">
      <c r="A26" s="12">
        <v>60</v>
      </c>
      <c r="B26" s="1" t="s">
        <v>10</v>
      </c>
      <c r="C26" s="1" t="s">
        <v>24</v>
      </c>
      <c r="D26" s="1" t="s">
        <v>29</v>
      </c>
      <c r="E26" s="8" t="s">
        <v>71</v>
      </c>
      <c r="F26" s="8" t="s">
        <v>72</v>
      </c>
      <c r="G26" s="8">
        <v>17.28</v>
      </c>
      <c r="H26" s="22">
        <f t="shared" si="1"/>
        <v>83.999999999999986</v>
      </c>
      <c r="I26" s="15">
        <f t="shared" si="0"/>
        <v>10.200000000000003</v>
      </c>
      <c r="J26"/>
    </row>
    <row r="27" spans="1:10" ht="15" customHeight="1">
      <c r="A27" s="12">
        <v>61.2</v>
      </c>
      <c r="B27" s="1" t="s">
        <v>11</v>
      </c>
      <c r="C27" s="1" t="s">
        <v>25</v>
      </c>
      <c r="D27" s="1" t="s">
        <v>29</v>
      </c>
      <c r="E27" s="8" t="s">
        <v>71</v>
      </c>
      <c r="F27" s="8" t="s">
        <v>72</v>
      </c>
      <c r="G27" s="8">
        <v>17.28</v>
      </c>
      <c r="H27" s="22">
        <f t="shared" si="1"/>
        <v>82.799999999999983</v>
      </c>
      <c r="I27" s="15">
        <f t="shared" si="0"/>
        <v>1.2000000000000028</v>
      </c>
      <c r="J27"/>
    </row>
    <row r="28" spans="1:10">
      <c r="A28" s="12">
        <v>67</v>
      </c>
      <c r="B28" s="1" t="s">
        <v>11</v>
      </c>
      <c r="C28" s="1" t="s">
        <v>26</v>
      </c>
      <c r="D28" s="1" t="s">
        <v>38</v>
      </c>
      <c r="E28" s="8" t="s">
        <v>74</v>
      </c>
      <c r="F28" s="8" t="s">
        <v>75</v>
      </c>
      <c r="G28" s="8">
        <v>17.36</v>
      </c>
      <c r="H28" s="22">
        <f t="shared" si="1"/>
        <v>76.999999999999986</v>
      </c>
      <c r="I28" s="15">
        <f t="shared" si="0"/>
        <v>5.7999999999999972</v>
      </c>
      <c r="J28"/>
    </row>
    <row r="29" spans="1:10">
      <c r="A29" s="12">
        <v>68</v>
      </c>
      <c r="B29" s="1" t="s">
        <v>9</v>
      </c>
      <c r="C29" s="1" t="s">
        <v>151</v>
      </c>
      <c r="D29" s="20" t="s">
        <v>147</v>
      </c>
      <c r="E29" s="8">
        <v>17.48</v>
      </c>
      <c r="F29" s="8">
        <v>17.420000000000002</v>
      </c>
      <c r="G29" s="8">
        <v>17.38</v>
      </c>
      <c r="H29" s="22">
        <f t="shared" si="1"/>
        <v>75.59999999999998</v>
      </c>
      <c r="I29" s="15">
        <v>1.4</v>
      </c>
      <c r="J29"/>
    </row>
    <row r="30" spans="1:10">
      <c r="A30" s="12">
        <v>69.5</v>
      </c>
      <c r="B30" s="1" t="s">
        <v>9</v>
      </c>
      <c r="C30" s="1" t="s">
        <v>156</v>
      </c>
      <c r="D30" s="23" t="s">
        <v>157</v>
      </c>
      <c r="E30" s="8" t="s">
        <v>76</v>
      </c>
      <c r="F30" s="8" t="s">
        <v>73</v>
      </c>
      <c r="G30" s="8">
        <v>17.399999999999999</v>
      </c>
      <c r="H30" s="22">
        <f t="shared" si="1"/>
        <v>74.199999999999974</v>
      </c>
      <c r="I30" s="15">
        <v>1.4</v>
      </c>
      <c r="J30"/>
    </row>
    <row r="31" spans="1:10">
      <c r="A31" s="13">
        <v>70.099999999999994</v>
      </c>
      <c r="B31" s="3" t="s">
        <v>12</v>
      </c>
      <c r="C31" s="3" t="s">
        <v>77</v>
      </c>
      <c r="D31" s="3" t="s">
        <v>78</v>
      </c>
      <c r="E31" s="9" t="s">
        <v>80</v>
      </c>
      <c r="F31" s="9" t="s">
        <v>74</v>
      </c>
      <c r="G31" s="9">
        <v>17.41</v>
      </c>
      <c r="H31" s="22">
        <f t="shared" si="1"/>
        <v>73.59999999999998</v>
      </c>
      <c r="I31" s="27">
        <f t="shared" ref="I31:I55" si="2">A31-A30</f>
        <v>0.59999999999999432</v>
      </c>
      <c r="J31"/>
    </row>
    <row r="32" spans="1:10">
      <c r="A32" s="12">
        <v>77.400000000000006</v>
      </c>
      <c r="B32" s="1" t="s">
        <v>11</v>
      </c>
      <c r="C32" s="1" t="s">
        <v>84</v>
      </c>
      <c r="D32" s="1" t="s">
        <v>38</v>
      </c>
      <c r="E32" s="8" t="s">
        <v>85</v>
      </c>
      <c r="F32" s="8" t="s">
        <v>86</v>
      </c>
      <c r="G32" s="8">
        <v>17.510000000000002</v>
      </c>
      <c r="H32" s="22">
        <f t="shared" si="1"/>
        <v>66.299999999999969</v>
      </c>
      <c r="I32" s="26">
        <f t="shared" si="2"/>
        <v>7.3000000000000114</v>
      </c>
      <c r="J32"/>
    </row>
    <row r="33" spans="1:10">
      <c r="A33" s="12">
        <v>78</v>
      </c>
      <c r="B33" s="1" t="s">
        <v>11</v>
      </c>
      <c r="C33" s="1" t="s">
        <v>87</v>
      </c>
      <c r="D33" s="2" t="s">
        <v>88</v>
      </c>
      <c r="E33" s="8" t="s">
        <v>85</v>
      </c>
      <c r="F33" s="8" t="s">
        <v>86</v>
      </c>
      <c r="G33" s="8">
        <v>17.52</v>
      </c>
      <c r="H33" s="22">
        <f t="shared" si="1"/>
        <v>65.699999999999974</v>
      </c>
      <c r="I33" s="26">
        <f t="shared" si="2"/>
        <v>0.59999999999999432</v>
      </c>
      <c r="J33"/>
    </row>
    <row r="34" spans="1:10">
      <c r="A34" s="12">
        <v>78.5</v>
      </c>
      <c r="B34" s="1" t="s">
        <v>9</v>
      </c>
      <c r="C34" s="1" t="s">
        <v>172</v>
      </c>
      <c r="D34" s="1" t="s">
        <v>89</v>
      </c>
      <c r="E34" s="8" t="s">
        <v>90</v>
      </c>
      <c r="F34" s="8" t="s">
        <v>79</v>
      </c>
      <c r="G34" s="8">
        <v>17.53</v>
      </c>
      <c r="H34" s="22">
        <f t="shared" si="1"/>
        <v>65.199999999999974</v>
      </c>
      <c r="I34" s="26">
        <f t="shared" si="2"/>
        <v>0.5</v>
      </c>
      <c r="J34"/>
    </row>
    <row r="35" spans="1:10">
      <c r="A35" s="12">
        <v>79.5</v>
      </c>
      <c r="B35" s="1" t="s">
        <v>9</v>
      </c>
      <c r="C35" s="1" t="s">
        <v>173</v>
      </c>
      <c r="D35" s="23"/>
      <c r="E35" s="8" t="s">
        <v>92</v>
      </c>
      <c r="F35" s="8" t="s">
        <v>93</v>
      </c>
      <c r="G35" s="8">
        <v>17.54</v>
      </c>
      <c r="H35" s="22">
        <f t="shared" si="1"/>
        <v>64.199999999999974</v>
      </c>
      <c r="I35" s="26">
        <f t="shared" si="2"/>
        <v>1</v>
      </c>
      <c r="J35"/>
    </row>
    <row r="36" spans="1:10">
      <c r="A36" s="12">
        <v>84.3</v>
      </c>
      <c r="B36" s="1" t="s">
        <v>9</v>
      </c>
      <c r="C36" s="1" t="s">
        <v>94</v>
      </c>
      <c r="D36" s="2" t="s">
        <v>95</v>
      </c>
      <c r="E36" s="8" t="s">
        <v>96</v>
      </c>
      <c r="F36" s="8" t="s">
        <v>97</v>
      </c>
      <c r="G36" s="8">
        <v>18.010000000000002</v>
      </c>
      <c r="H36" s="22">
        <f t="shared" si="1"/>
        <v>59.399999999999977</v>
      </c>
      <c r="I36" s="26">
        <f t="shared" si="2"/>
        <v>4.7999999999999972</v>
      </c>
      <c r="J36"/>
    </row>
    <row r="37" spans="1:10">
      <c r="A37" s="12">
        <v>88.4</v>
      </c>
      <c r="B37" s="1" t="s">
        <v>9</v>
      </c>
      <c r="C37" s="1" t="s">
        <v>152</v>
      </c>
      <c r="D37" s="2" t="s">
        <v>98</v>
      </c>
      <c r="E37" s="8" t="s">
        <v>100</v>
      </c>
      <c r="F37" s="8" t="s">
        <v>91</v>
      </c>
      <c r="G37" s="8">
        <v>18.07</v>
      </c>
      <c r="H37" s="22">
        <f t="shared" si="1"/>
        <v>55.299999999999969</v>
      </c>
      <c r="I37" s="26">
        <f t="shared" si="2"/>
        <v>4.1000000000000085</v>
      </c>
      <c r="J37"/>
    </row>
    <row r="38" spans="1:10">
      <c r="A38" s="12">
        <v>89.9</v>
      </c>
      <c r="B38" s="1" t="s">
        <v>11</v>
      </c>
      <c r="C38" s="1" t="s">
        <v>155</v>
      </c>
      <c r="D38" s="23" t="s">
        <v>101</v>
      </c>
      <c r="E38" s="8" t="s">
        <v>102</v>
      </c>
      <c r="F38" s="8" t="s">
        <v>103</v>
      </c>
      <c r="G38" s="8">
        <v>18.09</v>
      </c>
      <c r="H38" s="22">
        <f t="shared" si="1"/>
        <v>53.799999999999969</v>
      </c>
      <c r="I38" s="26">
        <f t="shared" si="2"/>
        <v>1.5</v>
      </c>
      <c r="J38"/>
    </row>
    <row r="39" spans="1:10">
      <c r="A39" s="12">
        <v>97.9</v>
      </c>
      <c r="B39" s="1" t="s">
        <v>11</v>
      </c>
      <c r="C39" s="1" t="s">
        <v>143</v>
      </c>
      <c r="D39" s="16" t="s">
        <v>104</v>
      </c>
      <c r="E39" s="8" t="s">
        <v>106</v>
      </c>
      <c r="F39" s="8" t="s">
        <v>99</v>
      </c>
      <c r="G39" s="8">
        <v>18.2</v>
      </c>
      <c r="H39" s="22">
        <f t="shared" si="1"/>
        <v>45.799999999999969</v>
      </c>
      <c r="I39" s="26">
        <f t="shared" si="2"/>
        <v>8</v>
      </c>
      <c r="J39"/>
    </row>
    <row r="40" spans="1:10">
      <c r="A40" s="12">
        <v>103.2</v>
      </c>
      <c r="B40" s="1" t="s">
        <v>175</v>
      </c>
      <c r="C40" s="1" t="s">
        <v>180</v>
      </c>
      <c r="D40" s="23" t="s">
        <v>174</v>
      </c>
      <c r="E40" s="8"/>
      <c r="F40" s="8"/>
      <c r="G40" s="8"/>
      <c r="H40" s="22"/>
      <c r="I40" s="26"/>
      <c r="J40"/>
    </row>
    <row r="41" spans="1:10">
      <c r="A41" s="12">
        <v>103.9</v>
      </c>
      <c r="B41" s="1" t="s">
        <v>10</v>
      </c>
      <c r="C41" s="1" t="s">
        <v>170</v>
      </c>
      <c r="D41" s="2" t="s">
        <v>107</v>
      </c>
      <c r="E41" s="8" t="s">
        <v>105</v>
      </c>
      <c r="F41" s="8" t="s">
        <v>108</v>
      </c>
      <c r="G41" s="8">
        <v>18.29</v>
      </c>
      <c r="H41" s="22">
        <f>H39-I41</f>
        <v>39.799999999999969</v>
      </c>
      <c r="I41" s="26">
        <f>A41-A39</f>
        <v>6</v>
      </c>
      <c r="J41"/>
    </row>
    <row r="42" spans="1:10">
      <c r="A42" s="12">
        <v>106.3</v>
      </c>
      <c r="B42" s="1" t="s">
        <v>9</v>
      </c>
      <c r="C42" s="1" t="s">
        <v>167</v>
      </c>
      <c r="D42" s="23" t="s">
        <v>31</v>
      </c>
      <c r="E42" s="8">
        <v>18.48</v>
      </c>
      <c r="F42" s="8">
        <v>18.39</v>
      </c>
      <c r="G42" s="8">
        <v>18.32</v>
      </c>
      <c r="H42" s="22">
        <f>H41-I42</f>
        <v>37.399999999999977</v>
      </c>
      <c r="I42" s="26">
        <f>A42-A41</f>
        <v>2.3999999999999915</v>
      </c>
      <c r="J42"/>
    </row>
    <row r="43" spans="1:10">
      <c r="A43" s="12">
        <v>109.1</v>
      </c>
      <c r="B43" s="1" t="s">
        <v>10</v>
      </c>
      <c r="C43" s="1" t="s">
        <v>19</v>
      </c>
      <c r="D43" s="2" t="s">
        <v>36</v>
      </c>
      <c r="E43" s="8" t="s">
        <v>110</v>
      </c>
      <c r="F43" s="8" t="s">
        <v>105</v>
      </c>
      <c r="G43" s="8">
        <v>18.37</v>
      </c>
      <c r="H43" s="22">
        <f t="shared" si="1"/>
        <v>34.59999999999998</v>
      </c>
      <c r="I43" s="26">
        <f t="shared" si="2"/>
        <v>2.7999999999999972</v>
      </c>
      <c r="J43"/>
    </row>
    <row r="44" spans="1:10">
      <c r="A44" s="12">
        <v>110.9</v>
      </c>
      <c r="B44" s="1" t="s">
        <v>9</v>
      </c>
      <c r="C44" s="1" t="s">
        <v>19</v>
      </c>
      <c r="D44" s="1" t="s">
        <v>36</v>
      </c>
      <c r="E44" s="8" t="s">
        <v>111</v>
      </c>
      <c r="F44" s="8" t="s">
        <v>112</v>
      </c>
      <c r="G44" s="8">
        <v>18.39</v>
      </c>
      <c r="H44" s="22">
        <f t="shared" si="1"/>
        <v>32.799999999999969</v>
      </c>
      <c r="I44" s="26">
        <f t="shared" si="2"/>
        <v>1.8000000000000114</v>
      </c>
      <c r="J44"/>
    </row>
    <row r="45" spans="1:10">
      <c r="A45" s="12">
        <v>114</v>
      </c>
      <c r="B45" s="1" t="s">
        <v>10</v>
      </c>
      <c r="C45" s="1" t="s">
        <v>113</v>
      </c>
      <c r="D45" s="1" t="s">
        <v>36</v>
      </c>
      <c r="E45" s="8" t="s">
        <v>114</v>
      </c>
      <c r="F45" s="8" t="s">
        <v>115</v>
      </c>
      <c r="G45" s="8">
        <v>18.43</v>
      </c>
      <c r="H45" s="22">
        <f t="shared" si="1"/>
        <v>29.699999999999974</v>
      </c>
      <c r="I45" s="26">
        <f t="shared" si="2"/>
        <v>3.0999999999999943</v>
      </c>
      <c r="J45"/>
    </row>
    <row r="46" spans="1:10">
      <c r="A46" s="12">
        <v>119.5</v>
      </c>
      <c r="B46" s="1" t="s">
        <v>9</v>
      </c>
      <c r="C46" s="1" t="s">
        <v>116</v>
      </c>
      <c r="D46" s="1" t="s">
        <v>29</v>
      </c>
      <c r="E46" s="8" t="s">
        <v>117</v>
      </c>
      <c r="F46" s="8" t="s">
        <v>118</v>
      </c>
      <c r="G46" s="8">
        <v>18.510000000000002</v>
      </c>
      <c r="H46" s="22">
        <f t="shared" si="1"/>
        <v>24.199999999999974</v>
      </c>
      <c r="I46" s="26">
        <f t="shared" si="2"/>
        <v>5.5</v>
      </c>
      <c r="J46"/>
    </row>
    <row r="47" spans="1:10">
      <c r="A47" s="12">
        <v>121.2</v>
      </c>
      <c r="B47" s="1" t="s">
        <v>9</v>
      </c>
      <c r="C47" s="1" t="s">
        <v>119</v>
      </c>
      <c r="D47" s="1" t="s">
        <v>36</v>
      </c>
      <c r="E47" s="8" t="s">
        <v>121</v>
      </c>
      <c r="F47" s="8" t="s">
        <v>109</v>
      </c>
      <c r="G47" s="8">
        <v>18.54</v>
      </c>
      <c r="H47" s="22">
        <f t="shared" si="1"/>
        <v>22.499999999999972</v>
      </c>
      <c r="I47" s="26">
        <f t="shared" si="2"/>
        <v>1.7000000000000028</v>
      </c>
      <c r="J47"/>
    </row>
    <row r="48" spans="1:10">
      <c r="A48" s="12">
        <v>125.7</v>
      </c>
      <c r="B48" s="1" t="s">
        <v>10</v>
      </c>
      <c r="C48" s="1" t="s">
        <v>153</v>
      </c>
      <c r="D48" s="2" t="s">
        <v>38</v>
      </c>
      <c r="E48" s="8" t="s">
        <v>122</v>
      </c>
      <c r="F48" s="8" t="s">
        <v>117</v>
      </c>
      <c r="G48" s="8">
        <v>19</v>
      </c>
      <c r="H48" s="22">
        <f t="shared" si="1"/>
        <v>17.999999999999972</v>
      </c>
      <c r="I48" s="26">
        <f t="shared" si="2"/>
        <v>4.5</v>
      </c>
      <c r="J48"/>
    </row>
    <row r="49" spans="1:10">
      <c r="A49" s="12">
        <v>128.19999999999999</v>
      </c>
      <c r="B49" s="1" t="s">
        <v>9</v>
      </c>
      <c r="C49" s="1" t="s">
        <v>154</v>
      </c>
      <c r="D49" s="23" t="s">
        <v>31</v>
      </c>
      <c r="E49" s="8" t="s">
        <v>120</v>
      </c>
      <c r="F49" s="8" t="s">
        <v>124</v>
      </c>
      <c r="G49" s="8">
        <v>19.03</v>
      </c>
      <c r="H49" s="22">
        <f t="shared" si="1"/>
        <v>15.499999999999986</v>
      </c>
      <c r="I49" s="26">
        <f t="shared" si="2"/>
        <v>2.4999999999999858</v>
      </c>
      <c r="J49"/>
    </row>
    <row r="50" spans="1:10">
      <c r="A50" s="12">
        <v>130.80000000000001</v>
      </c>
      <c r="B50" s="1" t="s">
        <v>11</v>
      </c>
      <c r="C50" s="1" t="s">
        <v>125</v>
      </c>
      <c r="D50" s="2" t="s">
        <v>126</v>
      </c>
      <c r="E50" s="8" t="s">
        <v>127</v>
      </c>
      <c r="F50" s="8" t="s">
        <v>128</v>
      </c>
      <c r="G50" s="8">
        <v>19.079999999999998</v>
      </c>
      <c r="H50" s="22">
        <f t="shared" si="1"/>
        <v>12.899999999999963</v>
      </c>
      <c r="I50" s="26">
        <f t="shared" si="2"/>
        <v>2.6000000000000227</v>
      </c>
      <c r="J50"/>
    </row>
    <row r="51" spans="1:10" ht="15" customHeight="1">
      <c r="A51" s="12">
        <v>137.1</v>
      </c>
      <c r="B51" s="1" t="s">
        <v>10</v>
      </c>
      <c r="C51" s="1" t="s">
        <v>129</v>
      </c>
      <c r="D51" s="2" t="s">
        <v>130</v>
      </c>
      <c r="E51" s="8" t="s">
        <v>131</v>
      </c>
      <c r="F51" s="8" t="s">
        <v>132</v>
      </c>
      <c r="G51" s="8">
        <v>19.170000000000002</v>
      </c>
      <c r="H51" s="22">
        <f t="shared" si="1"/>
        <v>6.5999999999999801</v>
      </c>
      <c r="I51" s="26">
        <f t="shared" si="2"/>
        <v>6.2999999999999829</v>
      </c>
      <c r="J51"/>
    </row>
    <row r="52" spans="1:10">
      <c r="A52" s="12">
        <v>137.5</v>
      </c>
      <c r="B52" s="1" t="s">
        <v>11</v>
      </c>
      <c r="C52" s="1" t="s">
        <v>177</v>
      </c>
      <c r="D52" s="1" t="s">
        <v>38</v>
      </c>
      <c r="E52" s="8" t="s">
        <v>133</v>
      </c>
      <c r="F52" s="8" t="s">
        <v>127</v>
      </c>
      <c r="G52" s="8">
        <v>19.170000000000002</v>
      </c>
      <c r="H52" s="22">
        <f t="shared" si="1"/>
        <v>6.1999999999999744</v>
      </c>
      <c r="I52" s="26">
        <f t="shared" si="2"/>
        <v>0.40000000000000568</v>
      </c>
      <c r="J52"/>
    </row>
    <row r="53" spans="1:10">
      <c r="A53" s="12">
        <v>138.19999999999999</v>
      </c>
      <c r="B53" s="1" t="s">
        <v>175</v>
      </c>
      <c r="C53" s="1" t="s">
        <v>178</v>
      </c>
      <c r="D53" s="23" t="s">
        <v>31</v>
      </c>
      <c r="E53" s="8"/>
      <c r="F53" s="8"/>
      <c r="G53" s="8"/>
      <c r="H53" s="22"/>
      <c r="I53" s="26"/>
      <c r="J53"/>
    </row>
    <row r="54" spans="1:10">
      <c r="A54" s="12">
        <v>142.5</v>
      </c>
      <c r="B54" s="1" t="s">
        <v>9</v>
      </c>
      <c r="C54" s="1" t="s">
        <v>134</v>
      </c>
      <c r="D54" s="2" t="s">
        <v>36</v>
      </c>
      <c r="E54" s="8" t="s">
        <v>135</v>
      </c>
      <c r="F54" s="8" t="s">
        <v>123</v>
      </c>
      <c r="G54" s="8">
        <v>19.239999999999998</v>
      </c>
      <c r="H54" s="22">
        <f>H52-I54</f>
        <v>1.1999999999999744</v>
      </c>
      <c r="I54" s="26">
        <f>A54-A52</f>
        <v>5</v>
      </c>
      <c r="J54"/>
    </row>
    <row r="55" spans="1:10">
      <c r="A55" s="12">
        <v>143.1</v>
      </c>
      <c r="B55" s="1" t="s">
        <v>136</v>
      </c>
      <c r="C55" s="1" t="s">
        <v>137</v>
      </c>
      <c r="D55" s="2" t="s">
        <v>138</v>
      </c>
      <c r="E55" s="8" t="s">
        <v>139</v>
      </c>
      <c r="F55" s="8" t="s">
        <v>140</v>
      </c>
      <c r="G55" s="8">
        <v>19.25</v>
      </c>
      <c r="H55" s="22">
        <f t="shared" si="1"/>
        <v>0.5999999999999801</v>
      </c>
      <c r="I55" s="26">
        <f t="shared" si="2"/>
        <v>0.59999999999999432</v>
      </c>
      <c r="J55"/>
    </row>
    <row r="56" spans="1:10">
      <c r="A56" s="12">
        <v>143.69999999999999</v>
      </c>
      <c r="B56" s="1" t="s">
        <v>10</v>
      </c>
      <c r="C56" s="1" t="s">
        <v>160</v>
      </c>
      <c r="D56" s="1"/>
      <c r="E56" s="8" t="s">
        <v>141</v>
      </c>
      <c r="F56" s="8" t="s">
        <v>142</v>
      </c>
      <c r="G56" s="8">
        <v>19.260000000000002</v>
      </c>
      <c r="H56" s="22">
        <f t="shared" si="1"/>
        <v>-1.9872992140790302E-14</v>
      </c>
      <c r="I56" s="26">
        <v>0.6</v>
      </c>
      <c r="J56"/>
    </row>
    <row r="57" spans="1:10">
      <c r="A57" s="44">
        <v>144</v>
      </c>
      <c r="B57" s="45" t="s">
        <v>169</v>
      </c>
      <c r="C57" s="45" t="s">
        <v>179</v>
      </c>
      <c r="D57" s="46" t="s">
        <v>169</v>
      </c>
      <c r="E57" s="42"/>
      <c r="F57" s="42"/>
      <c r="G57" s="42"/>
      <c r="H57" s="42"/>
      <c r="I57" s="43"/>
    </row>
  </sheetData>
  <hyperlinks>
    <hyperlink ref="D6" r:id="rId1"/>
  </hyperlinks>
  <pageMargins left="0.7" right="0.7" top="0.75" bottom="0.75" header="0.3" footer="0.3"/>
  <pageSetup paperSize="9" scale="52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CASCOS EQUITACION</dc:creator>
  <cp:lastModifiedBy>Motogas Valladolid Turbo</cp:lastModifiedBy>
  <cp:lastPrinted>2022-03-04T16:32:54Z</cp:lastPrinted>
  <dcterms:created xsi:type="dcterms:W3CDTF">2022-03-03T09:51:14Z</dcterms:created>
  <dcterms:modified xsi:type="dcterms:W3CDTF">2022-04-12T09:31:01Z</dcterms:modified>
</cp:coreProperties>
</file>