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I62" i="1"/>
  <c r="J62"/>
  <c r="J32"/>
  <c r="J33"/>
  <c r="J23"/>
  <c r="J24"/>
  <c r="J47"/>
  <c r="J48"/>
  <c r="J29" l="1"/>
  <c r="J30"/>
  <c r="J31"/>
  <c r="J58" l="1"/>
  <c r="J59"/>
  <c r="J60"/>
  <c r="J61"/>
  <c r="J49"/>
  <c r="J50"/>
  <c r="J51"/>
  <c r="J52"/>
  <c r="J53"/>
  <c r="J54"/>
  <c r="J55"/>
  <c r="J56"/>
  <c r="J57"/>
  <c r="J15" l="1"/>
  <c r="J16"/>
  <c r="J17"/>
  <c r="J18"/>
  <c r="J19"/>
  <c r="J20"/>
  <c r="J21"/>
  <c r="J22"/>
  <c r="J25"/>
  <c r="J26"/>
  <c r="J27"/>
  <c r="J28"/>
  <c r="J34"/>
  <c r="J35"/>
  <c r="J36"/>
  <c r="J37"/>
  <c r="J38"/>
  <c r="J39"/>
  <c r="J40"/>
  <c r="J41"/>
  <c r="J42"/>
  <c r="J43"/>
  <c r="J44"/>
  <c r="J45"/>
  <c r="J46"/>
  <c r="J14"/>
  <c r="I14" s="1"/>
  <c r="I15" l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</calcChain>
</file>

<file path=xl/sharedStrings.xml><?xml version="1.0" encoding="utf-8"?>
<sst xmlns="http://schemas.openxmlformats.org/spreadsheetml/2006/main" count="227" uniqueCount="95">
  <si>
    <t>KMS</t>
  </si>
  <si>
    <t>DIRECCION</t>
  </si>
  <si>
    <t>CARRETERA</t>
  </si>
  <si>
    <t>TIPO</t>
  </si>
  <si>
    <t>VELOC 38</t>
  </si>
  <si>
    <t>VELOC 40</t>
  </si>
  <si>
    <t>VELOC 42</t>
  </si>
  <si>
    <t>PARCIAL</t>
  </si>
  <si>
    <t>FALTAN</t>
  </si>
  <si>
    <t>km</t>
  </si>
  <si>
    <t>Indicac</t>
  </si>
  <si>
    <t>Dirección</t>
  </si>
  <si>
    <t>Tipo</t>
  </si>
  <si>
    <t>38/h</t>
  </si>
  <si>
    <t>40/h</t>
  </si>
  <si>
    <t>42/h</t>
  </si>
  <si>
    <t>Faltan</t>
  </si>
  <si>
    <t>Parcial</t>
  </si>
  <si>
    <t>Drch.</t>
  </si>
  <si>
    <t>PM</t>
  </si>
  <si>
    <t>Recto</t>
  </si>
  <si>
    <t>Izq.</t>
  </si>
  <si>
    <t>cruce</t>
  </si>
  <si>
    <t>travesia</t>
  </si>
  <si>
    <t>cruce 160º</t>
  </si>
  <si>
    <t>rotonda</t>
  </si>
  <si>
    <t>recto</t>
  </si>
  <si>
    <t>ROTONDA</t>
  </si>
  <si>
    <t>rontada Iscar-Remundo coger izq 180º</t>
  </si>
  <si>
    <t>Salida</t>
  </si>
  <si>
    <t>calle Buenavista</t>
  </si>
  <si>
    <t xml:space="preserve">calle Miguel Pelillo a plaza castillo </t>
  </si>
  <si>
    <t>Plaza Castillo MV</t>
  </si>
  <si>
    <t>comienza puerto subida distrito primero (carretera-pistacemento-arco)</t>
  </si>
  <si>
    <t>Arco Portillo PM (altitud 855 mts)</t>
  </si>
  <si>
    <t>VP-1202 puerto montaña (La Garganta)direccion portillo (altitud 854 mts)</t>
  </si>
  <si>
    <t>izq-drch-izq</t>
  </si>
  <si>
    <t>giro 180º bajada pelifrosa por el Sombrio</t>
  </si>
  <si>
    <t>CRUCE</t>
  </si>
  <si>
    <t>Drch. Izq.</t>
  </si>
  <si>
    <t>META</t>
  </si>
  <si>
    <t>https://www.calkoo.com/es/tiempo-velocidad-y-distancia</t>
  </si>
  <si>
    <t xml:space="preserve">Vuelta Ciclista </t>
  </si>
  <si>
    <t>cruce-isletas</t>
  </si>
  <si>
    <t>Cruce</t>
  </si>
  <si>
    <t>PM cruce</t>
  </si>
  <si>
    <t>urbano</t>
  </si>
  <si>
    <t>MV urbano</t>
  </si>
  <si>
    <t>INDICACCIONES</t>
  </si>
  <si>
    <t>VP-1102</t>
  </si>
  <si>
    <t>VP-1103</t>
  </si>
  <si>
    <t>VP-1104</t>
  </si>
  <si>
    <t>CL-602</t>
  </si>
  <si>
    <t>VA-301</t>
  </si>
  <si>
    <t>VA-302</t>
  </si>
  <si>
    <t>VA-303</t>
  </si>
  <si>
    <t>CL-601</t>
  </si>
  <si>
    <t>VA-V-2052</t>
  </si>
  <si>
    <t>VP-1202</t>
  </si>
  <si>
    <t>calle Vasijeros direccion Mojados</t>
  </si>
  <si>
    <t>Arrabal de Portillo (cruce en bajada)</t>
  </si>
  <si>
    <t>Portillo plaza del Parque cruce antigua nacional CL-601</t>
  </si>
  <si>
    <t>direccion portillo</t>
  </si>
  <si>
    <t>comienza puerto direccion portillo</t>
  </si>
  <si>
    <t>direccion portillo (isletas en carretera en bajada)</t>
  </si>
  <si>
    <t>puerto montaña (La Garganta)direccion portillo (altitud 854 mts)</t>
  </si>
  <si>
    <t>Comienza puerto EL sombrio</t>
  </si>
  <si>
    <t>Megeces direccion Alcazaren comienza puerto</t>
  </si>
  <si>
    <t>direccion Alcazaren Puerto de montaña (altitud 849 mts)</t>
  </si>
  <si>
    <t>direccion Pedrajas de S.Esteban</t>
  </si>
  <si>
    <t>Pedrajas de S.Esteban direccion Iscar- Cuellar</t>
  </si>
  <si>
    <t>direccion Cuellar</t>
  </si>
  <si>
    <t>dirrecion Coges de Iscar</t>
  </si>
  <si>
    <t>dirrecion Megeces</t>
  </si>
  <si>
    <t>direccion  Madrid-Valladolid</t>
  </si>
  <si>
    <t>dirrecion Aldeamayor de San Martin</t>
  </si>
  <si>
    <t xml:space="preserve">La pedraja de portillo </t>
  </si>
  <si>
    <t>direccion Arrabal de Portillo</t>
  </si>
  <si>
    <t>Arrabal de Portillo</t>
  </si>
  <si>
    <t>"EL SOMBRIO"bajada peligrosa por Avd. Subida a Portillo</t>
  </si>
  <si>
    <t xml:space="preserve">MOJADOS - PORTILLO - MOJADOS  </t>
  </si>
  <si>
    <t>Kms 135,80</t>
  </si>
  <si>
    <t>Fecha</t>
  </si>
  <si>
    <t>Hora: 10,00</t>
  </si>
  <si>
    <t>Salida: Mojados VP-1102 calle Carcava</t>
  </si>
  <si>
    <t>Llegada: Mojados plaza San Juan</t>
  </si>
  <si>
    <t xml:space="preserve">Mojados direcion Megeces </t>
  </si>
  <si>
    <t xml:space="preserve">Mojados direccion megeces </t>
  </si>
  <si>
    <t>Mojados Paseo Emperador Carlos V Puente estrecho</t>
  </si>
  <si>
    <t>Arrabal de Portillo plaza del Parque cruce CL-601</t>
  </si>
  <si>
    <t>comienza puerto (carretera-pistacemento-arco Portillo)</t>
  </si>
  <si>
    <t>Mojados travesia C/ Carretas (puente estrecho)</t>
  </si>
  <si>
    <t>dirreccion Megeces / travesia</t>
  </si>
  <si>
    <t>Mojados Paseo Emperador Carlos V (puente estrecho)</t>
  </si>
  <si>
    <t>Plaza San Juan (puente estrecho)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</si>
</sst>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0" fillId="0" borderId="2" xfId="0" applyBorder="1"/>
    <xf numFmtId="2" fontId="0" fillId="0" borderId="6" xfId="0" applyNumberFormat="1" applyBorder="1" applyAlignment="1">
      <alignment horizontal="left"/>
    </xf>
    <xf numFmtId="0" fontId="0" fillId="0" borderId="7" xfId="0" applyBorder="1"/>
    <xf numFmtId="2" fontId="0" fillId="0" borderId="7" xfId="0" applyNumberFormat="1" applyBorder="1"/>
    <xf numFmtId="2" fontId="0" fillId="0" borderId="8" xfId="0" applyNumberFormat="1" applyBorder="1"/>
    <xf numFmtId="0" fontId="0" fillId="3" borderId="1" xfId="0" applyFill="1" applyBorder="1"/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/>
    <xf numFmtId="2" fontId="1" fillId="0" borderId="2" xfId="0" applyNumberFormat="1" applyFont="1" applyBorder="1" applyAlignment="1">
      <alignment horizontal="left"/>
    </xf>
    <xf numFmtId="2" fontId="1" fillId="0" borderId="2" xfId="0" applyNumberFormat="1" applyFont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/>
    <xf numFmtId="0" fontId="0" fillId="0" borderId="9" xfId="0" applyFont="1" applyBorder="1" applyAlignment="1"/>
    <xf numFmtId="0" fontId="0" fillId="0" borderId="0" xfId="0" applyFont="1" applyBorder="1" applyAlignment="1"/>
    <xf numFmtId="0" fontId="0" fillId="4" borderId="1" xfId="0" applyFill="1" applyBorder="1"/>
    <xf numFmtId="0" fontId="1" fillId="3" borderId="1" xfId="0" applyFont="1" applyFill="1" applyBorder="1"/>
    <xf numFmtId="2" fontId="0" fillId="2" borderId="1" xfId="0" applyNumberFormat="1" applyFill="1" applyBorder="1" applyAlignment="1">
      <alignment horizontal="left"/>
    </xf>
    <xf numFmtId="0" fontId="0" fillId="2" borderId="2" xfId="0" applyFill="1" applyBorder="1"/>
    <xf numFmtId="0" fontId="0" fillId="5" borderId="1" xfId="0" applyFill="1" applyBorder="1"/>
    <xf numFmtId="2" fontId="1" fillId="0" borderId="3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1" fillId="0" borderId="0" xfId="0" applyNumberFormat="1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>
      <selection activeCell="F37" sqref="F37"/>
    </sheetView>
  </sheetViews>
  <sheetFormatPr baseColWidth="10" defaultColWidth="9.140625" defaultRowHeight="15"/>
  <cols>
    <col min="1" max="1" width="9.140625" style="2"/>
    <col min="2" max="2" width="12.42578125" customWidth="1"/>
    <col min="3" max="3" width="11.140625" customWidth="1"/>
    <col min="4" max="4" width="68.42578125" customWidth="1"/>
    <col min="5" max="5" width="13.42578125" customWidth="1"/>
    <col min="6" max="10" width="9.140625" style="1"/>
  </cols>
  <sheetData>
    <row r="1" spans="1:10">
      <c r="A1" s="33" t="s">
        <v>42</v>
      </c>
      <c r="D1" s="21" t="s">
        <v>80</v>
      </c>
      <c r="E1" s="21" t="s">
        <v>81</v>
      </c>
    </row>
    <row r="2" spans="1:10">
      <c r="A2" s="33" t="s">
        <v>82</v>
      </c>
      <c r="B2" s="34">
        <v>44703</v>
      </c>
      <c r="C2" s="21" t="s">
        <v>83</v>
      </c>
      <c r="D2" t="s">
        <v>84</v>
      </c>
    </row>
    <row r="3" spans="1:10">
      <c r="D3" s="22" t="s">
        <v>85</v>
      </c>
      <c r="E3" s="23"/>
      <c r="F3" s="23"/>
    </row>
    <row r="10" spans="1:10" ht="15.75" thickBot="1">
      <c r="E10" t="s">
        <v>41</v>
      </c>
    </row>
    <row r="11" spans="1:10">
      <c r="A11" s="29" t="s">
        <v>0</v>
      </c>
      <c r="B11" s="30" t="s">
        <v>1</v>
      </c>
      <c r="C11" s="30" t="s">
        <v>2</v>
      </c>
      <c r="D11" s="30" t="s">
        <v>48</v>
      </c>
      <c r="E11" s="30" t="s">
        <v>3</v>
      </c>
      <c r="F11" s="31" t="s">
        <v>4</v>
      </c>
      <c r="G11" s="31" t="s">
        <v>5</v>
      </c>
      <c r="H11" s="31" t="s">
        <v>6</v>
      </c>
      <c r="I11" s="31" t="s">
        <v>7</v>
      </c>
      <c r="J11" s="32" t="s">
        <v>8</v>
      </c>
    </row>
    <row r="12" spans="1:10" ht="15.75" thickBot="1">
      <c r="A12" s="8" t="s">
        <v>9</v>
      </c>
      <c r="B12" s="9" t="s">
        <v>10</v>
      </c>
      <c r="C12" s="9"/>
      <c r="D12" s="9" t="s">
        <v>11</v>
      </c>
      <c r="E12" s="9" t="s">
        <v>12</v>
      </c>
      <c r="F12" s="10" t="s">
        <v>13</v>
      </c>
      <c r="G12" s="10" t="s">
        <v>14</v>
      </c>
      <c r="H12" s="10" t="s">
        <v>15</v>
      </c>
      <c r="I12" s="10" t="s">
        <v>16</v>
      </c>
      <c r="J12" s="11" t="s">
        <v>17</v>
      </c>
    </row>
    <row r="13" spans="1:10">
      <c r="A13" s="17">
        <v>0</v>
      </c>
      <c r="B13" s="16" t="s">
        <v>20</v>
      </c>
      <c r="C13" s="16" t="s">
        <v>49</v>
      </c>
      <c r="D13" s="16" t="s">
        <v>86</v>
      </c>
      <c r="E13" s="16" t="s">
        <v>29</v>
      </c>
      <c r="F13" s="18">
        <v>10</v>
      </c>
      <c r="G13" s="18">
        <v>10</v>
      </c>
      <c r="H13" s="18">
        <v>10</v>
      </c>
      <c r="I13" s="18">
        <v>135.80000000000001</v>
      </c>
      <c r="J13" s="18">
        <v>0</v>
      </c>
    </row>
    <row r="14" spans="1:10">
      <c r="A14" s="3">
        <v>8.6</v>
      </c>
      <c r="B14" s="4" t="s">
        <v>18</v>
      </c>
      <c r="C14" s="4" t="s">
        <v>50</v>
      </c>
      <c r="D14" s="4" t="s">
        <v>67</v>
      </c>
      <c r="E14" s="4" t="s">
        <v>24</v>
      </c>
      <c r="F14" s="5">
        <v>10.14</v>
      </c>
      <c r="G14" s="5">
        <v>10.130000000000001</v>
      </c>
      <c r="H14" s="5">
        <v>10.119999999999999</v>
      </c>
      <c r="I14" s="5">
        <f>I13-J14</f>
        <v>127.20000000000002</v>
      </c>
      <c r="J14" s="5">
        <f t="shared" ref="J14:J33" si="0">A14-A13</f>
        <v>8.6</v>
      </c>
    </row>
    <row r="15" spans="1:10">
      <c r="A15" s="26">
        <v>11</v>
      </c>
      <c r="B15" s="6" t="s">
        <v>20</v>
      </c>
      <c r="C15" s="6" t="s">
        <v>50</v>
      </c>
      <c r="D15" s="6" t="s">
        <v>68</v>
      </c>
      <c r="E15" s="6" t="s">
        <v>19</v>
      </c>
      <c r="F15" s="5">
        <v>10.17</v>
      </c>
      <c r="G15" s="5">
        <v>10.16</v>
      </c>
      <c r="H15" s="5">
        <v>10.16</v>
      </c>
      <c r="I15" s="5">
        <f>I14-J15</f>
        <v>124.80000000000001</v>
      </c>
      <c r="J15" s="5">
        <f t="shared" si="0"/>
        <v>2.4000000000000004</v>
      </c>
    </row>
    <row r="16" spans="1:10">
      <c r="A16" s="3">
        <v>18.7</v>
      </c>
      <c r="B16" s="4" t="s">
        <v>21</v>
      </c>
      <c r="C16" s="4" t="s">
        <v>51</v>
      </c>
      <c r="D16" s="4" t="s">
        <v>69</v>
      </c>
      <c r="E16" s="4" t="s">
        <v>22</v>
      </c>
      <c r="F16" s="5">
        <v>10.3</v>
      </c>
      <c r="G16" s="5">
        <v>10.28</v>
      </c>
      <c r="H16" s="5">
        <v>10.27</v>
      </c>
      <c r="I16" s="5">
        <f t="shared" ref="I16:I34" si="1">I15-J16</f>
        <v>117.10000000000001</v>
      </c>
      <c r="J16" s="5">
        <f t="shared" si="0"/>
        <v>7.6999999999999993</v>
      </c>
    </row>
    <row r="17" spans="1:10">
      <c r="A17" s="3">
        <v>27</v>
      </c>
      <c r="B17" s="4" t="s">
        <v>21</v>
      </c>
      <c r="C17" s="4" t="s">
        <v>52</v>
      </c>
      <c r="D17" s="4" t="s">
        <v>70</v>
      </c>
      <c r="E17" s="4" t="s">
        <v>23</v>
      </c>
      <c r="F17" s="5">
        <v>10.43</v>
      </c>
      <c r="G17" s="5">
        <v>10.4</v>
      </c>
      <c r="H17" s="5">
        <v>10.39</v>
      </c>
      <c r="I17" s="5">
        <f t="shared" si="1"/>
        <v>108.80000000000001</v>
      </c>
      <c r="J17" s="5">
        <f t="shared" si="0"/>
        <v>8.3000000000000007</v>
      </c>
    </row>
    <row r="18" spans="1:10">
      <c r="A18" s="3">
        <v>28.1</v>
      </c>
      <c r="B18" s="4" t="s">
        <v>20</v>
      </c>
      <c r="C18" s="4" t="s">
        <v>52</v>
      </c>
      <c r="D18" s="4" t="s">
        <v>71</v>
      </c>
      <c r="E18" s="4" t="s">
        <v>25</v>
      </c>
      <c r="F18" s="5">
        <v>10.44</v>
      </c>
      <c r="G18" s="5">
        <v>10.42</v>
      </c>
      <c r="H18" s="5">
        <v>10.4</v>
      </c>
      <c r="I18" s="5">
        <f t="shared" si="1"/>
        <v>107.70000000000002</v>
      </c>
      <c r="J18" s="5">
        <f t="shared" si="0"/>
        <v>1.1000000000000014</v>
      </c>
    </row>
    <row r="19" spans="1:10">
      <c r="A19" s="3">
        <v>35</v>
      </c>
      <c r="B19" s="4" t="s">
        <v>21</v>
      </c>
      <c r="C19" s="24" t="s">
        <v>27</v>
      </c>
      <c r="D19" s="4" t="s">
        <v>28</v>
      </c>
      <c r="E19" s="28" t="s">
        <v>27</v>
      </c>
      <c r="F19" s="5">
        <v>10.55</v>
      </c>
      <c r="G19" s="5">
        <v>10.52</v>
      </c>
      <c r="H19" s="5">
        <v>10.5</v>
      </c>
      <c r="I19" s="5">
        <f t="shared" si="1"/>
        <v>100.80000000000001</v>
      </c>
      <c r="J19" s="5">
        <f t="shared" si="0"/>
        <v>6.8999999999999986</v>
      </c>
    </row>
    <row r="20" spans="1:10">
      <c r="A20" s="3">
        <v>35.299999999999997</v>
      </c>
      <c r="B20" s="4" t="s">
        <v>18</v>
      </c>
      <c r="C20" s="4" t="s">
        <v>49</v>
      </c>
      <c r="D20" s="4" t="s">
        <v>72</v>
      </c>
      <c r="E20" s="4" t="s">
        <v>22</v>
      </c>
      <c r="F20" s="5">
        <v>10.55</v>
      </c>
      <c r="G20" s="5">
        <v>10.52</v>
      </c>
      <c r="H20" s="5">
        <v>10.5</v>
      </c>
      <c r="I20" s="5">
        <f t="shared" si="1"/>
        <v>100.50000000000001</v>
      </c>
      <c r="J20" s="5">
        <f t="shared" si="0"/>
        <v>0.29999999999999716</v>
      </c>
    </row>
    <row r="21" spans="1:10">
      <c r="A21" s="3">
        <v>38.1</v>
      </c>
      <c r="B21" s="7" t="s">
        <v>20</v>
      </c>
      <c r="C21" s="7" t="s">
        <v>49</v>
      </c>
      <c r="D21" s="4" t="s">
        <v>73</v>
      </c>
      <c r="E21" s="4" t="s">
        <v>22</v>
      </c>
      <c r="F21" s="5">
        <v>11</v>
      </c>
      <c r="G21" s="5">
        <v>10.57</v>
      </c>
      <c r="H21" s="5">
        <v>10.54</v>
      </c>
      <c r="I21" s="5">
        <f t="shared" si="1"/>
        <v>97.700000000000017</v>
      </c>
      <c r="J21" s="5">
        <f t="shared" si="0"/>
        <v>2.8000000000000043</v>
      </c>
    </row>
    <row r="22" spans="1:10">
      <c r="A22" s="3">
        <v>41.3</v>
      </c>
      <c r="B22" s="4" t="s">
        <v>21</v>
      </c>
      <c r="C22" s="4" t="s">
        <v>49</v>
      </c>
      <c r="D22" s="4" t="s">
        <v>92</v>
      </c>
      <c r="E22" s="4" t="s">
        <v>22</v>
      </c>
      <c r="F22" s="5">
        <v>11.05</v>
      </c>
      <c r="G22" s="5">
        <v>11.02</v>
      </c>
      <c r="H22" s="5">
        <v>10.59</v>
      </c>
      <c r="I22" s="5">
        <f t="shared" si="1"/>
        <v>94.500000000000028</v>
      </c>
      <c r="J22" s="5">
        <f t="shared" si="0"/>
        <v>3.1999999999999957</v>
      </c>
    </row>
    <row r="23" spans="1:10">
      <c r="A23" s="3">
        <v>51.9</v>
      </c>
      <c r="B23" s="4" t="s">
        <v>18</v>
      </c>
      <c r="C23" s="4" t="s">
        <v>53</v>
      </c>
      <c r="D23" s="4" t="s">
        <v>91</v>
      </c>
      <c r="E23" s="12" t="s">
        <v>46</v>
      </c>
      <c r="F23" s="5">
        <v>11.22</v>
      </c>
      <c r="G23" s="5">
        <v>11.18</v>
      </c>
      <c r="H23" s="5">
        <v>11.14</v>
      </c>
      <c r="I23" s="5">
        <f t="shared" si="1"/>
        <v>83.900000000000034</v>
      </c>
      <c r="J23" s="5">
        <f t="shared" si="0"/>
        <v>10.600000000000001</v>
      </c>
    </row>
    <row r="24" spans="1:10">
      <c r="A24" s="3">
        <v>52.3</v>
      </c>
      <c r="B24" s="7" t="s">
        <v>21</v>
      </c>
      <c r="C24" s="7" t="s">
        <v>53</v>
      </c>
      <c r="D24" s="4" t="s">
        <v>74</v>
      </c>
      <c r="E24" s="4" t="s">
        <v>43</v>
      </c>
      <c r="F24" s="5">
        <v>11.23</v>
      </c>
      <c r="G24" s="5">
        <v>11.19</v>
      </c>
      <c r="H24" s="5">
        <v>11.15</v>
      </c>
      <c r="I24" s="5">
        <f t="shared" si="1"/>
        <v>83.500000000000028</v>
      </c>
      <c r="J24" s="5">
        <f t="shared" si="0"/>
        <v>0.39999999999999858</v>
      </c>
    </row>
    <row r="25" spans="1:10">
      <c r="A25" s="3">
        <v>52.5</v>
      </c>
      <c r="B25" s="7" t="s">
        <v>18</v>
      </c>
      <c r="C25" s="7" t="s">
        <v>54</v>
      </c>
      <c r="D25" s="4" t="s">
        <v>75</v>
      </c>
      <c r="E25" s="4" t="s">
        <v>22</v>
      </c>
      <c r="F25" s="5">
        <v>11.24</v>
      </c>
      <c r="G25" s="5">
        <v>11.2</v>
      </c>
      <c r="H25" s="5">
        <v>11.16</v>
      </c>
      <c r="I25" s="5">
        <f t="shared" si="1"/>
        <v>83.300000000000026</v>
      </c>
      <c r="J25" s="5">
        <f t="shared" si="0"/>
        <v>0.20000000000000284</v>
      </c>
    </row>
    <row r="26" spans="1:10">
      <c r="A26" s="3">
        <v>56</v>
      </c>
      <c r="B26" s="4" t="s">
        <v>26</v>
      </c>
      <c r="C26" s="4" t="s">
        <v>54</v>
      </c>
      <c r="D26" s="4" t="s">
        <v>76</v>
      </c>
      <c r="E26" s="4" t="s">
        <v>23</v>
      </c>
      <c r="F26" s="5">
        <v>11.28</v>
      </c>
      <c r="G26" s="5">
        <v>11.24</v>
      </c>
      <c r="H26" s="5">
        <v>11.2</v>
      </c>
      <c r="I26" s="5">
        <f t="shared" si="1"/>
        <v>79.800000000000026</v>
      </c>
      <c r="J26" s="5">
        <f t="shared" si="0"/>
        <v>3.5</v>
      </c>
    </row>
    <row r="27" spans="1:10">
      <c r="A27" s="3">
        <v>57</v>
      </c>
      <c r="B27" s="4" t="s">
        <v>18</v>
      </c>
      <c r="C27" s="4" t="s">
        <v>55</v>
      </c>
      <c r="D27" s="4" t="s">
        <v>77</v>
      </c>
      <c r="E27" s="4" t="s">
        <v>22</v>
      </c>
      <c r="F27" s="5">
        <v>11.3</v>
      </c>
      <c r="G27" s="5">
        <v>11.26</v>
      </c>
      <c r="H27" s="5">
        <v>11.21</v>
      </c>
      <c r="I27" s="5">
        <f t="shared" si="1"/>
        <v>78.800000000000026</v>
      </c>
      <c r="J27" s="5">
        <f t="shared" si="0"/>
        <v>1</v>
      </c>
    </row>
    <row r="28" spans="1:10">
      <c r="A28" s="3">
        <v>61</v>
      </c>
      <c r="B28" s="4" t="s">
        <v>21</v>
      </c>
      <c r="C28" s="4" t="s">
        <v>56</v>
      </c>
      <c r="D28" s="4" t="s">
        <v>78</v>
      </c>
      <c r="E28" s="24" t="s">
        <v>22</v>
      </c>
      <c r="F28" s="5">
        <v>11.36</v>
      </c>
      <c r="G28" s="5">
        <v>11.32</v>
      </c>
      <c r="H28" s="5">
        <v>11.27</v>
      </c>
      <c r="I28" s="5">
        <f t="shared" si="1"/>
        <v>74.800000000000026</v>
      </c>
      <c r="J28" s="5">
        <f t="shared" si="0"/>
        <v>4</v>
      </c>
    </row>
    <row r="29" spans="1:10">
      <c r="A29" s="3">
        <v>61.5</v>
      </c>
      <c r="B29" s="7" t="s">
        <v>18</v>
      </c>
      <c r="C29" s="7" t="s">
        <v>57</v>
      </c>
      <c r="D29" s="4" t="s">
        <v>66</v>
      </c>
      <c r="E29" s="24" t="s">
        <v>44</v>
      </c>
      <c r="F29" s="5">
        <v>11.37</v>
      </c>
      <c r="G29" s="5">
        <v>11.33</v>
      </c>
      <c r="H29" s="5">
        <v>11.28</v>
      </c>
      <c r="I29" s="5">
        <f t="shared" si="1"/>
        <v>74.300000000000026</v>
      </c>
      <c r="J29" s="5">
        <f t="shared" si="0"/>
        <v>0.5</v>
      </c>
    </row>
    <row r="30" spans="1:10">
      <c r="A30" s="26">
        <v>63</v>
      </c>
      <c r="B30" s="27" t="s">
        <v>18</v>
      </c>
      <c r="C30" s="27" t="s">
        <v>19</v>
      </c>
      <c r="D30" s="6" t="s">
        <v>79</v>
      </c>
      <c r="E30" s="6" t="s">
        <v>45</v>
      </c>
      <c r="F30" s="5">
        <v>11.39</v>
      </c>
      <c r="G30" s="5">
        <v>11.35</v>
      </c>
      <c r="H30" s="5">
        <v>11.3</v>
      </c>
      <c r="I30" s="5">
        <f t="shared" si="1"/>
        <v>72.800000000000026</v>
      </c>
      <c r="J30" s="5">
        <f t="shared" si="0"/>
        <v>1.5</v>
      </c>
    </row>
    <row r="31" spans="1:10">
      <c r="A31" s="3">
        <v>64.599999999999994</v>
      </c>
      <c r="B31" s="7" t="s">
        <v>20</v>
      </c>
      <c r="C31" s="7" t="s">
        <v>53</v>
      </c>
      <c r="D31" s="4" t="s">
        <v>59</v>
      </c>
      <c r="E31" s="12" t="s">
        <v>22</v>
      </c>
      <c r="F31" s="5">
        <v>11.41</v>
      </c>
      <c r="G31" s="5">
        <v>11.37</v>
      </c>
      <c r="H31" s="5">
        <v>11.32</v>
      </c>
      <c r="I31" s="5">
        <f t="shared" si="1"/>
        <v>71.200000000000031</v>
      </c>
      <c r="J31" s="5">
        <f t="shared" si="0"/>
        <v>1.5999999999999943</v>
      </c>
    </row>
    <row r="32" spans="1:10">
      <c r="A32" s="13">
        <v>72.400000000000006</v>
      </c>
      <c r="B32" s="14" t="s">
        <v>18</v>
      </c>
      <c r="C32" s="14" t="s">
        <v>46</v>
      </c>
      <c r="D32" s="14" t="s">
        <v>93</v>
      </c>
      <c r="E32" s="25" t="s">
        <v>46</v>
      </c>
      <c r="F32" s="15">
        <v>11.53</v>
      </c>
      <c r="G32" s="15">
        <v>11.48</v>
      </c>
      <c r="H32" s="15">
        <v>11.43</v>
      </c>
      <c r="I32" s="5">
        <f t="shared" si="1"/>
        <v>63.40000000000002</v>
      </c>
      <c r="J32" s="5">
        <f t="shared" si="0"/>
        <v>7.8000000000000114</v>
      </c>
    </row>
    <row r="33" spans="1:10">
      <c r="A33" s="3">
        <v>72.5</v>
      </c>
      <c r="B33" s="4" t="s">
        <v>21</v>
      </c>
      <c r="C33" s="4" t="s">
        <v>46</v>
      </c>
      <c r="D33" s="4" t="s">
        <v>30</v>
      </c>
      <c r="E33" s="4" t="s">
        <v>46</v>
      </c>
      <c r="F33" s="5">
        <v>11.54</v>
      </c>
      <c r="G33" s="5">
        <v>11.49</v>
      </c>
      <c r="H33" s="5">
        <v>11.44</v>
      </c>
      <c r="I33" s="5">
        <f t="shared" si="1"/>
        <v>63.300000000000026</v>
      </c>
      <c r="J33" s="5">
        <f t="shared" si="0"/>
        <v>9.9999999999994316E-2</v>
      </c>
    </row>
    <row r="34" spans="1:10">
      <c r="A34" s="3">
        <v>72.900000000000006</v>
      </c>
      <c r="B34" s="4" t="s">
        <v>21</v>
      </c>
      <c r="C34" s="4" t="s">
        <v>46</v>
      </c>
      <c r="D34" s="4" t="s">
        <v>31</v>
      </c>
      <c r="E34" s="4" t="s">
        <v>46</v>
      </c>
      <c r="F34" s="5">
        <v>11.55</v>
      </c>
      <c r="G34" s="5">
        <v>11.48</v>
      </c>
      <c r="H34" s="5">
        <v>11.43</v>
      </c>
      <c r="I34" s="5">
        <f t="shared" si="1"/>
        <v>62.90000000000002</v>
      </c>
      <c r="J34" s="5">
        <f t="shared" ref="J34:J62" si="2">A34-A33</f>
        <v>0.40000000000000568</v>
      </c>
    </row>
    <row r="35" spans="1:10">
      <c r="A35" s="26">
        <v>73.2</v>
      </c>
      <c r="B35" s="27" t="s">
        <v>20</v>
      </c>
      <c r="C35" s="27" t="s">
        <v>53</v>
      </c>
      <c r="D35" s="6" t="s">
        <v>32</v>
      </c>
      <c r="E35" s="6" t="s">
        <v>47</v>
      </c>
      <c r="F35" s="5">
        <v>11.56</v>
      </c>
      <c r="G35" s="5">
        <v>11.5</v>
      </c>
      <c r="H35" s="5">
        <v>11.45</v>
      </c>
      <c r="I35" s="5">
        <f t="shared" ref="I35:I62" si="3">I34-J35</f>
        <v>62.600000000000023</v>
      </c>
      <c r="J35" s="5">
        <f t="shared" si="2"/>
        <v>0.29999999999999716</v>
      </c>
    </row>
    <row r="36" spans="1:10">
      <c r="A36" s="13">
        <v>73.5</v>
      </c>
      <c r="B36" s="16" t="s">
        <v>20</v>
      </c>
      <c r="C36" s="16" t="s">
        <v>49</v>
      </c>
      <c r="D36" s="14" t="s">
        <v>87</v>
      </c>
      <c r="E36" s="14" t="s">
        <v>23</v>
      </c>
      <c r="F36" s="15">
        <v>11.56</v>
      </c>
      <c r="G36" s="15">
        <v>11.5</v>
      </c>
      <c r="H36" s="15">
        <v>11.45</v>
      </c>
      <c r="I36" s="5">
        <f t="shared" si="3"/>
        <v>62.300000000000026</v>
      </c>
      <c r="J36" s="15">
        <f t="shared" si="2"/>
        <v>0.29999999999999716</v>
      </c>
    </row>
    <row r="37" spans="1:10">
      <c r="A37" s="3">
        <v>83.7</v>
      </c>
      <c r="B37" s="4" t="s">
        <v>21</v>
      </c>
      <c r="C37" s="24" t="s">
        <v>58</v>
      </c>
      <c r="D37" s="4" t="s">
        <v>64</v>
      </c>
      <c r="E37" s="28" t="s">
        <v>22</v>
      </c>
      <c r="F37" s="5">
        <v>12.12</v>
      </c>
      <c r="G37" s="5">
        <v>12.05</v>
      </c>
      <c r="H37" s="5">
        <v>12</v>
      </c>
      <c r="I37" s="5">
        <f t="shared" si="3"/>
        <v>52.100000000000023</v>
      </c>
      <c r="J37" s="5">
        <f t="shared" si="2"/>
        <v>10.200000000000003</v>
      </c>
    </row>
    <row r="38" spans="1:10">
      <c r="A38" s="3">
        <v>84.5</v>
      </c>
      <c r="B38" s="7" t="s">
        <v>20</v>
      </c>
      <c r="C38" s="7" t="s">
        <v>58</v>
      </c>
      <c r="D38" s="4" t="s">
        <v>63</v>
      </c>
      <c r="E38" s="4" t="s">
        <v>22</v>
      </c>
      <c r="F38" s="5">
        <v>12.13</v>
      </c>
      <c r="G38" s="5">
        <v>12.07</v>
      </c>
      <c r="H38" s="5">
        <v>12.01</v>
      </c>
      <c r="I38" s="5">
        <f t="shared" si="3"/>
        <v>51.300000000000026</v>
      </c>
      <c r="J38" s="5">
        <f t="shared" si="2"/>
        <v>0.79999999999999716</v>
      </c>
    </row>
    <row r="39" spans="1:10">
      <c r="A39" s="26">
        <v>87.1</v>
      </c>
      <c r="B39" s="27" t="s">
        <v>20</v>
      </c>
      <c r="C39" s="27" t="s">
        <v>58</v>
      </c>
      <c r="D39" s="6" t="s">
        <v>65</v>
      </c>
      <c r="E39" s="6" t="s">
        <v>19</v>
      </c>
      <c r="F39" s="5">
        <v>12.18</v>
      </c>
      <c r="G39" s="5">
        <v>12.11</v>
      </c>
      <c r="H39" s="5">
        <v>12.04</v>
      </c>
      <c r="I39" s="5">
        <f t="shared" si="3"/>
        <v>48.700000000000031</v>
      </c>
      <c r="J39" s="5">
        <f t="shared" si="2"/>
        <v>2.5999999999999943</v>
      </c>
    </row>
    <row r="40" spans="1:10">
      <c r="A40" s="3">
        <v>91.4</v>
      </c>
      <c r="B40" s="7" t="s">
        <v>20</v>
      </c>
      <c r="C40" s="7" t="s">
        <v>58</v>
      </c>
      <c r="D40" s="4" t="s">
        <v>62</v>
      </c>
      <c r="E40" s="4" t="s">
        <v>22</v>
      </c>
      <c r="F40" s="5">
        <v>12.24</v>
      </c>
      <c r="G40" s="5">
        <v>12.17</v>
      </c>
      <c r="H40" s="5">
        <v>12.11</v>
      </c>
      <c r="I40" s="5">
        <f t="shared" si="3"/>
        <v>44.40000000000002</v>
      </c>
      <c r="J40" s="5">
        <f t="shared" si="2"/>
        <v>4.3000000000000114</v>
      </c>
    </row>
    <row r="41" spans="1:10">
      <c r="A41" s="3">
        <v>93</v>
      </c>
      <c r="B41" s="4" t="s">
        <v>39</v>
      </c>
      <c r="C41" s="4" t="s">
        <v>58</v>
      </c>
      <c r="D41" s="4" t="s">
        <v>61</v>
      </c>
      <c r="E41" s="4" t="s">
        <v>22</v>
      </c>
      <c r="F41" s="5">
        <v>12.27</v>
      </c>
      <c r="G41" s="5">
        <v>12.2</v>
      </c>
      <c r="H41" s="5">
        <v>12.13</v>
      </c>
      <c r="I41" s="5">
        <f t="shared" si="3"/>
        <v>42.800000000000026</v>
      </c>
      <c r="J41" s="5">
        <f t="shared" si="2"/>
        <v>1.5999999999999943</v>
      </c>
    </row>
    <row r="42" spans="1:10">
      <c r="A42" s="3">
        <v>93.5</v>
      </c>
      <c r="B42" s="7" t="s">
        <v>20</v>
      </c>
      <c r="C42" s="7" t="s">
        <v>46</v>
      </c>
      <c r="D42" s="4" t="s">
        <v>33</v>
      </c>
      <c r="E42" s="4" t="s">
        <v>22</v>
      </c>
      <c r="F42" s="5">
        <v>12.27</v>
      </c>
      <c r="G42" s="5">
        <v>12.2</v>
      </c>
      <c r="H42" s="5">
        <v>12.13</v>
      </c>
      <c r="I42" s="5">
        <f t="shared" si="3"/>
        <v>42.300000000000026</v>
      </c>
      <c r="J42" s="5">
        <f t="shared" si="2"/>
        <v>0.5</v>
      </c>
    </row>
    <row r="43" spans="1:10">
      <c r="A43" s="26">
        <v>93.8</v>
      </c>
      <c r="B43" s="6" t="s">
        <v>20</v>
      </c>
      <c r="C43" s="6" t="s">
        <v>46</v>
      </c>
      <c r="D43" s="6" t="s">
        <v>34</v>
      </c>
      <c r="E43" s="6" t="s">
        <v>19</v>
      </c>
      <c r="F43" s="5">
        <v>12.28</v>
      </c>
      <c r="G43" s="5">
        <v>12.21</v>
      </c>
      <c r="H43" s="5">
        <v>12.14</v>
      </c>
      <c r="I43" s="5">
        <f t="shared" si="3"/>
        <v>42.000000000000028</v>
      </c>
      <c r="J43" s="5">
        <f t="shared" si="2"/>
        <v>0.29999999999999716</v>
      </c>
    </row>
    <row r="44" spans="1:10">
      <c r="A44" s="3">
        <v>94.2</v>
      </c>
      <c r="B44" s="4" t="s">
        <v>36</v>
      </c>
      <c r="C44" s="7" t="s">
        <v>57</v>
      </c>
      <c r="D44" s="4" t="s">
        <v>37</v>
      </c>
      <c r="E44" s="12" t="s">
        <v>38</v>
      </c>
      <c r="F44" s="5">
        <v>12.28</v>
      </c>
      <c r="G44" s="5">
        <v>12.21</v>
      </c>
      <c r="H44" s="5">
        <v>12.14</v>
      </c>
      <c r="I44" s="5">
        <f t="shared" si="3"/>
        <v>41.600000000000023</v>
      </c>
      <c r="J44" s="5">
        <f t="shared" si="2"/>
        <v>0.40000000000000568</v>
      </c>
    </row>
    <row r="45" spans="1:10">
      <c r="A45" s="3">
        <v>95.7</v>
      </c>
      <c r="B45" s="4" t="s">
        <v>21</v>
      </c>
      <c r="C45" s="4" t="s">
        <v>56</v>
      </c>
      <c r="D45" s="4" t="s">
        <v>60</v>
      </c>
      <c r="E45" s="12" t="s">
        <v>22</v>
      </c>
      <c r="F45" s="5">
        <v>12.31</v>
      </c>
      <c r="G45" s="5">
        <v>12.23</v>
      </c>
      <c r="H45" s="5">
        <v>12.17</v>
      </c>
      <c r="I45" s="5">
        <f t="shared" si="3"/>
        <v>40.100000000000023</v>
      </c>
      <c r="J45" s="5">
        <f t="shared" si="2"/>
        <v>1.5</v>
      </c>
    </row>
    <row r="46" spans="1:10">
      <c r="A46" s="3">
        <v>96.4</v>
      </c>
      <c r="B46" s="4" t="s">
        <v>18</v>
      </c>
      <c r="C46" s="7" t="s">
        <v>53</v>
      </c>
      <c r="D46" s="4" t="s">
        <v>59</v>
      </c>
      <c r="E46" s="4" t="s">
        <v>46</v>
      </c>
      <c r="F46" s="5">
        <v>12.32</v>
      </c>
      <c r="G46" s="5">
        <v>12.24</v>
      </c>
      <c r="H46" s="5">
        <v>12.18</v>
      </c>
      <c r="I46" s="5">
        <f t="shared" si="3"/>
        <v>39.40000000000002</v>
      </c>
      <c r="J46" s="5">
        <f t="shared" si="2"/>
        <v>0.70000000000000284</v>
      </c>
    </row>
    <row r="47" spans="1:10">
      <c r="A47" s="13">
        <v>104</v>
      </c>
      <c r="B47" s="14" t="s">
        <v>18</v>
      </c>
      <c r="C47" s="14" t="s">
        <v>46</v>
      </c>
      <c r="D47" s="14" t="s">
        <v>88</v>
      </c>
      <c r="E47" s="25" t="s">
        <v>46</v>
      </c>
      <c r="F47" s="15">
        <v>12.44</v>
      </c>
      <c r="G47" s="15">
        <v>12.36</v>
      </c>
      <c r="H47" s="15">
        <v>12.29</v>
      </c>
      <c r="I47" s="5">
        <f t="shared" si="3"/>
        <v>31.800000000000026</v>
      </c>
      <c r="J47" s="5">
        <f t="shared" si="2"/>
        <v>7.5999999999999943</v>
      </c>
    </row>
    <row r="48" spans="1:10">
      <c r="A48" s="3">
        <v>104.1</v>
      </c>
      <c r="B48" s="4" t="s">
        <v>21</v>
      </c>
      <c r="C48" s="4" t="s">
        <v>46</v>
      </c>
      <c r="D48" s="4" t="s">
        <v>30</v>
      </c>
      <c r="E48" s="4" t="s">
        <v>46</v>
      </c>
      <c r="F48" s="5">
        <v>12.44</v>
      </c>
      <c r="G48" s="5">
        <v>12.36</v>
      </c>
      <c r="H48" s="5">
        <v>12.29</v>
      </c>
      <c r="I48" s="5">
        <f t="shared" si="3"/>
        <v>31.700000000000031</v>
      </c>
      <c r="J48" s="5">
        <f t="shared" si="2"/>
        <v>9.9999999999994316E-2</v>
      </c>
    </row>
    <row r="49" spans="1:10">
      <c r="A49" s="3">
        <v>104.5</v>
      </c>
      <c r="B49" s="19" t="s">
        <v>21</v>
      </c>
      <c r="C49" s="19" t="s">
        <v>46</v>
      </c>
      <c r="D49" s="19" t="s">
        <v>31</v>
      </c>
      <c r="E49" s="19" t="s">
        <v>46</v>
      </c>
      <c r="F49" s="5">
        <v>12.44</v>
      </c>
      <c r="G49" s="5">
        <v>12.36</v>
      </c>
      <c r="H49" s="5">
        <v>12.29</v>
      </c>
      <c r="I49" s="5">
        <f t="shared" si="3"/>
        <v>31.300000000000026</v>
      </c>
      <c r="J49" s="5">
        <f t="shared" si="2"/>
        <v>0.40000000000000568</v>
      </c>
    </row>
    <row r="50" spans="1:10">
      <c r="A50" s="26">
        <v>104.8</v>
      </c>
      <c r="B50" s="6" t="s">
        <v>20</v>
      </c>
      <c r="C50" s="6" t="s">
        <v>53</v>
      </c>
      <c r="D50" s="6" t="s">
        <v>32</v>
      </c>
      <c r="E50" s="6" t="s">
        <v>47</v>
      </c>
      <c r="F50" s="5">
        <v>12.45</v>
      </c>
      <c r="G50" s="5">
        <v>12.37</v>
      </c>
      <c r="H50" s="5">
        <v>12.3</v>
      </c>
      <c r="I50" s="5">
        <f t="shared" si="3"/>
        <v>31.000000000000028</v>
      </c>
      <c r="J50" s="5">
        <f t="shared" si="2"/>
        <v>0.29999999999999716</v>
      </c>
    </row>
    <row r="51" spans="1:10">
      <c r="A51" s="13">
        <v>105.1</v>
      </c>
      <c r="B51" s="20" t="s">
        <v>20</v>
      </c>
      <c r="C51" s="20" t="s">
        <v>49</v>
      </c>
      <c r="D51" s="14" t="s">
        <v>87</v>
      </c>
      <c r="E51" s="14" t="s">
        <v>23</v>
      </c>
      <c r="F51" s="15">
        <v>12.45</v>
      </c>
      <c r="G51" s="15">
        <v>12.37</v>
      </c>
      <c r="H51" s="15">
        <v>12.3</v>
      </c>
      <c r="I51" s="5">
        <f t="shared" si="3"/>
        <v>30.700000000000031</v>
      </c>
      <c r="J51" s="15">
        <f t="shared" si="2"/>
        <v>0.29999999999999716</v>
      </c>
    </row>
    <row r="52" spans="1:10">
      <c r="A52" s="3">
        <v>115.3</v>
      </c>
      <c r="B52" s="4" t="s">
        <v>21</v>
      </c>
      <c r="C52" s="24" t="s">
        <v>58</v>
      </c>
      <c r="D52" s="4" t="s">
        <v>64</v>
      </c>
      <c r="E52" s="28" t="s">
        <v>22</v>
      </c>
      <c r="F52" s="5">
        <v>13.02</v>
      </c>
      <c r="G52" s="5">
        <v>12.53</v>
      </c>
      <c r="H52" s="5">
        <v>12.44</v>
      </c>
      <c r="I52" s="5">
        <f t="shared" si="3"/>
        <v>20.500000000000028</v>
      </c>
      <c r="J52" s="5">
        <f t="shared" si="2"/>
        <v>10.200000000000003</v>
      </c>
    </row>
    <row r="53" spans="1:10">
      <c r="A53" s="3">
        <v>116.1</v>
      </c>
      <c r="B53" s="4" t="s">
        <v>20</v>
      </c>
      <c r="C53" s="4" t="s">
        <v>58</v>
      </c>
      <c r="D53" s="4" t="s">
        <v>63</v>
      </c>
      <c r="E53" s="4" t="s">
        <v>22</v>
      </c>
      <c r="F53" s="5">
        <v>13.03</v>
      </c>
      <c r="G53" s="5">
        <v>12.54</v>
      </c>
      <c r="H53" s="5">
        <v>12.45</v>
      </c>
      <c r="I53" s="5">
        <f t="shared" si="3"/>
        <v>19.700000000000031</v>
      </c>
      <c r="J53" s="5">
        <f t="shared" si="2"/>
        <v>0.79999999999999716</v>
      </c>
    </row>
    <row r="54" spans="1:10">
      <c r="A54" s="26">
        <v>118.7</v>
      </c>
      <c r="B54" s="6" t="s">
        <v>20</v>
      </c>
      <c r="C54" s="6" t="s">
        <v>58</v>
      </c>
      <c r="D54" s="6" t="s">
        <v>35</v>
      </c>
      <c r="E54" s="6" t="s">
        <v>19</v>
      </c>
      <c r="F54" s="5">
        <v>13.07</v>
      </c>
      <c r="G54" s="5">
        <v>12.58</v>
      </c>
      <c r="H54" s="5">
        <v>12.49</v>
      </c>
      <c r="I54" s="5">
        <f t="shared" si="3"/>
        <v>17.100000000000023</v>
      </c>
      <c r="J54" s="5">
        <f t="shared" si="2"/>
        <v>2.6000000000000085</v>
      </c>
    </row>
    <row r="55" spans="1:10">
      <c r="A55" s="3">
        <v>123</v>
      </c>
      <c r="B55" s="4" t="s">
        <v>20</v>
      </c>
      <c r="C55" s="4" t="s">
        <v>58</v>
      </c>
      <c r="D55" s="4" t="s">
        <v>62</v>
      </c>
      <c r="E55" s="4" t="s">
        <v>22</v>
      </c>
      <c r="F55" s="5">
        <v>13.14</v>
      </c>
      <c r="G55" s="5">
        <v>13.04</v>
      </c>
      <c r="H55" s="5">
        <v>12.55</v>
      </c>
      <c r="I55" s="5">
        <f t="shared" si="3"/>
        <v>12.800000000000026</v>
      </c>
      <c r="J55" s="5">
        <f t="shared" si="2"/>
        <v>4.2999999999999972</v>
      </c>
    </row>
    <row r="56" spans="1:10">
      <c r="A56" s="3">
        <v>124.6</v>
      </c>
      <c r="B56" s="4" t="s">
        <v>39</v>
      </c>
      <c r="C56" s="4" t="s">
        <v>58</v>
      </c>
      <c r="D56" s="4" t="s">
        <v>89</v>
      </c>
      <c r="E56" s="4" t="s">
        <v>22</v>
      </c>
      <c r="F56" s="5">
        <v>13.16</v>
      </c>
      <c r="G56" s="5">
        <v>13.06</v>
      </c>
      <c r="H56" s="5">
        <v>12.58</v>
      </c>
      <c r="I56" s="5">
        <f t="shared" si="3"/>
        <v>11.200000000000031</v>
      </c>
      <c r="J56" s="5">
        <f t="shared" si="2"/>
        <v>1.5999999999999943</v>
      </c>
    </row>
    <row r="57" spans="1:10">
      <c r="A57" s="3">
        <v>125.1</v>
      </c>
      <c r="B57" s="4" t="s">
        <v>20</v>
      </c>
      <c r="C57" s="4" t="s">
        <v>46</v>
      </c>
      <c r="D57" s="4" t="s">
        <v>90</v>
      </c>
      <c r="E57" s="4" t="s">
        <v>22</v>
      </c>
      <c r="F57" s="5">
        <v>13.17</v>
      </c>
      <c r="G57" s="5">
        <v>13.07</v>
      </c>
      <c r="H57" s="5">
        <v>12.58</v>
      </c>
      <c r="I57" s="5">
        <f t="shared" si="3"/>
        <v>10.700000000000031</v>
      </c>
      <c r="J57" s="5">
        <f t="shared" si="2"/>
        <v>0.5</v>
      </c>
    </row>
    <row r="58" spans="1:10">
      <c r="A58" s="26">
        <v>125.4</v>
      </c>
      <c r="B58" s="6" t="s">
        <v>20</v>
      </c>
      <c r="C58" s="6" t="s">
        <v>46</v>
      </c>
      <c r="D58" s="6" t="s">
        <v>34</v>
      </c>
      <c r="E58" s="6" t="s">
        <v>19</v>
      </c>
      <c r="F58" s="5">
        <v>13.18</v>
      </c>
      <c r="G58" s="5">
        <v>13.08</v>
      </c>
      <c r="H58" s="5">
        <v>12.59</v>
      </c>
      <c r="I58" s="5">
        <f t="shared" si="3"/>
        <v>10.40000000000002</v>
      </c>
      <c r="J58" s="5">
        <f t="shared" si="2"/>
        <v>0.30000000000001137</v>
      </c>
    </row>
    <row r="59" spans="1:10">
      <c r="A59" s="3">
        <v>125.8</v>
      </c>
      <c r="B59" s="4" t="s">
        <v>36</v>
      </c>
      <c r="C59" s="7" t="s">
        <v>57</v>
      </c>
      <c r="D59" s="4" t="s">
        <v>37</v>
      </c>
      <c r="E59" s="12" t="s">
        <v>38</v>
      </c>
      <c r="F59" s="5">
        <v>13.18</v>
      </c>
      <c r="G59" s="5">
        <v>13.08</v>
      </c>
      <c r="H59" s="5">
        <v>12.59</v>
      </c>
      <c r="I59" s="5">
        <f t="shared" si="3"/>
        <v>10.000000000000028</v>
      </c>
      <c r="J59" s="5">
        <f t="shared" si="2"/>
        <v>0.39999999999999147</v>
      </c>
    </row>
    <row r="60" spans="1:10">
      <c r="A60" s="3">
        <v>127.3</v>
      </c>
      <c r="B60" s="4" t="s">
        <v>21</v>
      </c>
      <c r="C60" s="4" t="s">
        <v>56</v>
      </c>
      <c r="D60" s="4" t="s">
        <v>60</v>
      </c>
      <c r="E60" s="12" t="s">
        <v>38</v>
      </c>
      <c r="F60" s="5">
        <v>13.21</v>
      </c>
      <c r="G60" s="5">
        <v>13.11</v>
      </c>
      <c r="H60" s="5">
        <v>13.01</v>
      </c>
      <c r="I60" s="5">
        <f t="shared" si="3"/>
        <v>8.5000000000000284</v>
      </c>
      <c r="J60" s="5">
        <f t="shared" si="2"/>
        <v>1.5</v>
      </c>
    </row>
    <row r="61" spans="1:10">
      <c r="A61" s="3">
        <v>128</v>
      </c>
      <c r="B61" s="4" t="s">
        <v>18</v>
      </c>
      <c r="C61" s="7" t="s">
        <v>53</v>
      </c>
      <c r="D61" s="4" t="s">
        <v>59</v>
      </c>
      <c r="E61" s="4" t="s">
        <v>46</v>
      </c>
      <c r="F61" s="5">
        <v>13.22</v>
      </c>
      <c r="G61" s="5">
        <v>13.12</v>
      </c>
      <c r="H61" s="5">
        <v>13.02</v>
      </c>
      <c r="I61" s="5">
        <f t="shared" si="3"/>
        <v>7.8000000000000256</v>
      </c>
      <c r="J61" s="5">
        <f t="shared" si="2"/>
        <v>0.70000000000000284</v>
      </c>
    </row>
    <row r="62" spans="1:10">
      <c r="A62" s="13">
        <v>135.80000000000001</v>
      </c>
      <c r="B62" s="20" t="s">
        <v>40</v>
      </c>
      <c r="C62" s="20" t="s">
        <v>53</v>
      </c>
      <c r="D62" s="20" t="s">
        <v>94</v>
      </c>
      <c r="E62" s="25" t="s">
        <v>46</v>
      </c>
      <c r="F62" s="15">
        <v>13.34</v>
      </c>
      <c r="G62" s="15">
        <v>13.23</v>
      </c>
      <c r="H62" s="15">
        <v>13.14</v>
      </c>
      <c r="I62" s="5">
        <f t="shared" si="3"/>
        <v>1.4210854715202004E-14</v>
      </c>
      <c r="J62" s="5">
        <f t="shared" si="2"/>
        <v>7.8000000000000114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2022-03-21T17:36:40Z</dcterms:modified>
</cp:coreProperties>
</file>